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ESKTOP-DOCO05K\disk\全国大会\東京選手権\2023 関係書類\ホープス・カブの部\"/>
    </mc:Choice>
  </mc:AlternateContent>
  <xr:revisionPtr revIDLastSave="0" documentId="13_ncr:1_{0ACFA1D1-2739-43F8-803E-ADA2D9EDF335}" xr6:coauthVersionLast="47" xr6:coauthVersionMax="47" xr10:uidLastSave="{00000000-0000-0000-0000-000000000000}"/>
  <bookViews>
    <workbookView xWindow="300" yWindow="300" windowWidth="20190" windowHeight="10425" xr2:uid="{00000000-000D-0000-FFFF-FFFF00000000}"/>
  </bookViews>
  <sheets>
    <sheet name="申込書" sheetId="1" r:id="rId1"/>
    <sheet name="申込内訳表" sheetId="5" r:id="rId2"/>
  </sheets>
  <definedNames>
    <definedName name="_xlnm._FilterDatabase" localSheetId="0" hidden="1">申込書!$B$5:$I$5</definedName>
    <definedName name="_xlnm.Print_Area" localSheetId="0">申込書!$A$1:$I$31</definedName>
    <definedName name="_xlnm.Print_Area" localSheetId="1">申込内訳表!$A$1:$BU$28</definedName>
    <definedName name="_xlnm.Print_Titles" localSheetId="0">申込書!$1:$6</definedName>
  </definedNames>
  <calcPr calcId="191029"/>
</workbook>
</file>

<file path=xl/calcChain.xml><?xml version="1.0" encoding="utf-8"?>
<calcChain xmlns="http://schemas.openxmlformats.org/spreadsheetml/2006/main">
  <c r="H7" i="1" l="1"/>
  <c r="H8" i="1"/>
  <c r="H9" i="1"/>
  <c r="H10" i="1"/>
  <c r="H11" i="1"/>
  <c r="H12" i="1"/>
  <c r="H13" i="1"/>
  <c r="H14" i="1"/>
  <c r="H15" i="1"/>
  <c r="H16" i="1"/>
  <c r="H17" i="1"/>
  <c r="H18" i="1"/>
  <c r="H19" i="1"/>
  <c r="H20" i="1"/>
  <c r="H21" i="1"/>
  <c r="H22" i="1"/>
  <c r="H23" i="1"/>
  <c r="H24" i="1"/>
  <c r="H25" i="1"/>
  <c r="H26" i="1"/>
  <c r="H27" i="1"/>
  <c r="H28" i="1"/>
  <c r="H29" i="1"/>
  <c r="H30" i="1"/>
  <c r="H31" i="1"/>
  <c r="BI21" i="5"/>
  <c r="AO21" i="5" s="1"/>
  <c r="BI19" i="5"/>
  <c r="AO19" i="5" s="1"/>
  <c r="BI17" i="5"/>
  <c r="AO17" i="5" s="1"/>
  <c r="BI15" i="5"/>
  <c r="AO15" i="5" s="1"/>
  <c r="B3" i="1"/>
  <c r="AW15" i="5" l="1"/>
  <c r="BI23" i="5"/>
  <c r="H6" i="1" l="1"/>
  <c r="AW17" i="5" l="1"/>
  <c r="AE23" i="5" s="1"/>
  <c r="AW19" i="5"/>
  <c r="AW21" i="5"/>
</calcChain>
</file>

<file path=xl/sharedStrings.xml><?xml version="1.0" encoding="utf-8"?>
<sst xmlns="http://schemas.openxmlformats.org/spreadsheetml/2006/main" count="56" uniqueCount="45">
  <si>
    <t>チーム名</t>
  </si>
  <si>
    <t>生年月日</t>
  </si>
  <si>
    <t>種目
番号</t>
    <rPh sb="0" eb="2">
      <t>シュモク</t>
    </rPh>
    <rPh sb="3" eb="5">
      <t>バンゴウ</t>
    </rPh>
    <phoneticPr fontId="1"/>
  </si>
  <si>
    <t>大会
年齢</t>
    <phoneticPr fontId="1"/>
  </si>
  <si>
    <t>氏　名</t>
    <phoneticPr fontId="1"/>
  </si>
  <si>
    <t>東卓クラブ</t>
    <rPh sb="0" eb="1">
      <t>トウ</t>
    </rPh>
    <rPh sb="1" eb="2">
      <t>タク</t>
    </rPh>
    <phoneticPr fontId="1"/>
  </si>
  <si>
    <t>トウタククラブ</t>
    <phoneticPr fontId="1"/>
  </si>
  <si>
    <t>東京 太郎</t>
    <rPh sb="0" eb="2">
      <t>トウキョウ</t>
    </rPh>
    <rPh sb="3" eb="5">
      <t>タロウ</t>
    </rPh>
    <phoneticPr fontId="1"/>
  </si>
  <si>
    <t>トウキョウ タロウ</t>
    <phoneticPr fontId="1"/>
  </si>
  <si>
    <t>第75回東京選手権ベスト8</t>
    <rPh sb="0" eb="1">
      <t>ダイ</t>
    </rPh>
    <rPh sb="3" eb="4">
      <t>カイ</t>
    </rPh>
    <rPh sb="4" eb="9">
      <t>トウキョウセンシュケン</t>
    </rPh>
    <phoneticPr fontId="1"/>
  </si>
  <si>
    <t>入力
見本</t>
    <rPh sb="0" eb="2">
      <t>ニュウリョク</t>
    </rPh>
    <rPh sb="3" eb="5">
      <t>ミホン</t>
    </rPh>
    <phoneticPr fontId="1"/>
  </si>
  <si>
    <t>団体名</t>
    <rPh sb="0" eb="3">
      <t>ダンタイメイ</t>
    </rPh>
    <phoneticPr fontId="1"/>
  </si>
  <si>
    <t>口座名義</t>
    <rPh sb="0" eb="4">
      <t>コウザメイギ</t>
    </rPh>
    <phoneticPr fontId="1"/>
  </si>
  <si>
    <t>口座番号</t>
    <rPh sb="0" eb="4">
      <t>コウザバンゴウ</t>
    </rPh>
    <phoneticPr fontId="1"/>
  </si>
  <si>
    <t>支店名</t>
    <rPh sb="0" eb="3">
      <t>シテンメイ</t>
    </rPh>
    <phoneticPr fontId="1"/>
  </si>
  <si>
    <t>フリガナ</t>
    <phoneticPr fontId="1"/>
  </si>
  <si>
    <t>普通・当座</t>
    <rPh sb="0" eb="2">
      <t>フツウ</t>
    </rPh>
    <rPh sb="3" eb="5">
      <t>トウザ</t>
    </rPh>
    <phoneticPr fontId="1"/>
  </si>
  <si>
    <t>口座種別</t>
    <rPh sb="0" eb="4">
      <t>コウザシュベツ</t>
    </rPh>
    <phoneticPr fontId="1"/>
  </si>
  <si>
    <t>金融機関名</t>
    <rPh sb="0" eb="5">
      <t>キンユウキカンメイ</t>
    </rPh>
    <phoneticPr fontId="1"/>
  </si>
  <si>
    <t>※大会が中止になった場合の参加料返金先口座をご記入ください。</t>
    <rPh sb="1" eb="3">
      <t>タイカイ</t>
    </rPh>
    <rPh sb="4" eb="6">
      <t>チュウシ</t>
    </rPh>
    <rPh sb="10" eb="12">
      <t>バアイ</t>
    </rPh>
    <rPh sb="13" eb="16">
      <t>サンカリョウ</t>
    </rPh>
    <rPh sb="16" eb="19">
      <t>ヘンキンサキ</t>
    </rPh>
    <rPh sb="19" eb="21">
      <t>コウザ</t>
    </rPh>
    <rPh sb="23" eb="25">
      <t>キニュウ</t>
    </rPh>
    <phoneticPr fontId="1"/>
  </si>
  <si>
    <t>円</t>
    <rPh sb="0" eb="1">
      <t>エン</t>
    </rPh>
    <phoneticPr fontId="1"/>
  </si>
  <si>
    <t>合　　計</t>
    <rPh sb="0" eb="1">
      <t>ゴウ</t>
    </rPh>
    <rPh sb="3" eb="4">
      <t>ケイ</t>
    </rPh>
    <phoneticPr fontId="1"/>
  </si>
  <si>
    <t>名 ＝</t>
    <rPh sb="0" eb="1">
      <t>メイ</t>
    </rPh>
    <phoneticPr fontId="1"/>
  </si>
  <si>
    <t>円 ×</t>
    <rPh sb="0" eb="1">
      <t>エン</t>
    </rPh>
    <phoneticPr fontId="1"/>
  </si>
  <si>
    <t>申　込
総　数</t>
    <rPh sb="0" eb="1">
      <t>シン</t>
    </rPh>
    <rPh sb="2" eb="3">
      <t>コミ</t>
    </rPh>
    <rPh sb="4" eb="5">
      <t>ソウ</t>
    </rPh>
    <rPh sb="6" eb="7">
      <t>スウ</t>
    </rPh>
    <phoneticPr fontId="1"/>
  </si>
  <si>
    <t>参加料　内訳</t>
    <rPh sb="0" eb="3">
      <t>サンカリョウ</t>
    </rPh>
    <rPh sb="4" eb="5">
      <t>ウチ</t>
    </rPh>
    <rPh sb="5" eb="6">
      <t>ヤク</t>
    </rPh>
    <phoneticPr fontId="1"/>
  </si>
  <si>
    <t>種　　目</t>
    <rPh sb="0" eb="1">
      <t>タネ</t>
    </rPh>
    <rPh sb="3" eb="4">
      <t>メ</t>
    </rPh>
    <phoneticPr fontId="1"/>
  </si>
  <si>
    <t>FAX</t>
    <phoneticPr fontId="1"/>
  </si>
  <si>
    <t>☎</t>
    <phoneticPr fontId="1"/>
  </si>
  <si>
    <t>〒</t>
    <phoneticPr fontId="1"/>
  </si>
  <si>
    <t>住 所</t>
    <rPh sb="0" eb="1">
      <t>ジュウ</t>
    </rPh>
    <rPh sb="2" eb="3">
      <t>トコロ</t>
    </rPh>
    <phoneticPr fontId="1"/>
  </si>
  <si>
    <t>氏 名</t>
    <rPh sb="0" eb="1">
      <t>シ</t>
    </rPh>
    <rPh sb="2" eb="3">
      <t>メイ</t>
    </rPh>
    <phoneticPr fontId="1"/>
  </si>
  <si>
    <t>申　込
責任者</t>
    <rPh sb="0" eb="1">
      <t>サル</t>
    </rPh>
    <rPh sb="2" eb="3">
      <t>コミ</t>
    </rPh>
    <rPh sb="4" eb="7">
      <t>セキニンシャ</t>
    </rPh>
    <phoneticPr fontId="1"/>
  </si>
  <si>
    <t>団体長名</t>
    <rPh sb="0" eb="2">
      <t>ダンタイ</t>
    </rPh>
    <rPh sb="2" eb="3">
      <t>チョウ</t>
    </rPh>
    <rPh sb="3" eb="4">
      <t>メイ</t>
    </rPh>
    <phoneticPr fontId="1"/>
  </si>
  <si>
    <t>チーム名(カナ)</t>
    <phoneticPr fontId="1"/>
  </si>
  <si>
    <t>氏名(カナ)</t>
    <phoneticPr fontId="1"/>
  </si>
  <si>
    <r>
      <rPr>
        <sz val="10"/>
        <color indexed="8"/>
        <rFont val="ＭＳ Ｐ明朝"/>
        <family val="1"/>
        <charset val="128"/>
      </rPr>
      <t>[ 1 ]</t>
    </r>
    <r>
      <rPr>
        <sz val="10"/>
        <color indexed="8"/>
        <rFont val="ＭＳ 明朝"/>
        <family val="1"/>
        <charset val="128"/>
      </rPr>
      <t xml:space="preserve"> ホープス男子</t>
    </r>
    <rPh sb="10" eb="12">
      <t>ダンシ</t>
    </rPh>
    <phoneticPr fontId="1"/>
  </si>
  <si>
    <r>
      <rPr>
        <sz val="10"/>
        <color indexed="8"/>
        <rFont val="ＭＳ Ｐ明朝"/>
        <family val="1"/>
        <charset val="128"/>
      </rPr>
      <t>[ 2 ]</t>
    </r>
    <r>
      <rPr>
        <sz val="10"/>
        <color indexed="8"/>
        <rFont val="ＭＳ 明朝"/>
        <family val="1"/>
        <charset val="128"/>
      </rPr>
      <t xml:space="preserve"> ホープス女子</t>
    </r>
    <rPh sb="10" eb="12">
      <t>ジョシ</t>
    </rPh>
    <phoneticPr fontId="1"/>
  </si>
  <si>
    <r>
      <rPr>
        <sz val="10"/>
        <color indexed="8"/>
        <rFont val="ＭＳ Ｐ明朝"/>
        <family val="1"/>
        <charset val="128"/>
      </rPr>
      <t>[ 3 ]</t>
    </r>
    <r>
      <rPr>
        <sz val="10"/>
        <color indexed="8"/>
        <rFont val="ＭＳ 明朝"/>
        <family val="1"/>
        <charset val="128"/>
      </rPr>
      <t xml:space="preserve"> カブ男子</t>
    </r>
    <rPh sb="8" eb="10">
      <t>ダンシ</t>
    </rPh>
    <phoneticPr fontId="1"/>
  </si>
  <si>
    <r>
      <rPr>
        <sz val="10"/>
        <color indexed="8"/>
        <rFont val="ＭＳ Ｐ明朝"/>
        <family val="1"/>
        <charset val="128"/>
      </rPr>
      <t>[ 4 ]</t>
    </r>
    <r>
      <rPr>
        <sz val="10"/>
        <color indexed="8"/>
        <rFont val="ＭＳ 明朝"/>
        <family val="1"/>
        <charset val="128"/>
      </rPr>
      <t xml:space="preserve"> カブ女子</t>
    </r>
    <rPh sb="8" eb="10">
      <t>ジョシ</t>
    </rPh>
    <phoneticPr fontId="1"/>
  </si>
  <si>
    <t>※用紙不足の場合はコピーしてご使用ください。</t>
    <rPh sb="1" eb="3">
      <t>ようし</t>
    </rPh>
    <rPh sb="3" eb="5">
      <t>ふそく</t>
    </rPh>
    <rPh sb="6" eb="8">
      <t>ばあい</t>
    </rPh>
    <rPh sb="15" eb="17">
      <t>しよう</t>
    </rPh>
    <phoneticPr fontId="4" type="Hiragana"/>
  </si>
  <si>
    <t>T O K Y O  O P E N  2 0 2 4　第 7 6 回 東 京 卓 球 選 手 権 大 会
（ ホ ー プ ス ・ カ ブ の 部 ）</t>
    <rPh sb="28" eb="29">
      <t>ダイ</t>
    </rPh>
    <rPh sb="34" eb="35">
      <t>カイ</t>
    </rPh>
    <rPh sb="36" eb="37">
      <t>ヒガシ</t>
    </rPh>
    <rPh sb="38" eb="39">
      <t>キョウ</t>
    </rPh>
    <rPh sb="40" eb="41">
      <t>タク</t>
    </rPh>
    <rPh sb="42" eb="43">
      <t>タマ</t>
    </rPh>
    <rPh sb="44" eb="45">
      <t>セン</t>
    </rPh>
    <rPh sb="46" eb="47">
      <t>シュ</t>
    </rPh>
    <rPh sb="48" eb="49">
      <t>ケン</t>
    </rPh>
    <rPh sb="50" eb="51">
      <t>ダイ</t>
    </rPh>
    <rPh sb="52" eb="53">
      <t>カイ</t>
    </rPh>
    <rPh sb="72" eb="73">
      <t>ブ</t>
    </rPh>
    <phoneticPr fontId="1"/>
  </si>
  <si>
    <t>【 申　込　書 】</t>
    <rPh sb="2" eb="3">
      <t>サル</t>
    </rPh>
    <rPh sb="4" eb="5">
      <t>コミ</t>
    </rPh>
    <rPh sb="6" eb="7">
      <t>ショ</t>
    </rPh>
    <phoneticPr fontId="1"/>
  </si>
  <si>
    <r>
      <t xml:space="preserve">招待/無条件出場対象者
</t>
    </r>
    <r>
      <rPr>
        <sz val="10"/>
        <rFont val="ＭＳ 明朝"/>
        <family val="1"/>
        <charset val="128"/>
      </rPr>
      <t>推薦理由</t>
    </r>
    <rPh sb="0" eb="2">
      <t>ショウタイ</t>
    </rPh>
    <rPh sb="3" eb="6">
      <t>ムジョウケン</t>
    </rPh>
    <rPh sb="6" eb="8">
      <t>シュツジョウ</t>
    </rPh>
    <rPh sb="8" eb="11">
      <t>タイショウシャ</t>
    </rPh>
    <rPh sb="12" eb="14">
      <t>スイセン</t>
    </rPh>
    <rPh sb="14" eb="16">
      <t>リユウ</t>
    </rPh>
    <phoneticPr fontId="1"/>
  </si>
  <si>
    <t>T O K Y O   O P E N  2 0 2 4   第 7 6 回 東 京 卓 球 選 手 権 大 会
（ ホ ー プ ス ・ カ ブ の 部 ）  申 込 内 訳 表</t>
    <rPh sb="75" eb="76">
      <t>ブ</t>
    </rPh>
    <rPh sb="80" eb="81">
      <t>サル</t>
    </rPh>
    <rPh sb="82" eb="83">
      <t>コミ</t>
    </rPh>
    <rPh sb="84" eb="85">
      <t>ウチ</t>
    </rPh>
    <rPh sb="86" eb="87">
      <t>ワケ</t>
    </rPh>
    <rPh sb="88" eb="8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</si>
</sst>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x14ac:knownFonts="1">
    <font>
      <sz val="10"/>
      <name val="Arial"/>
    </font>
    <font>
      <sz val="6"/>
      <name val="ＭＳ Ｐゴシック"/>
      <family val="3"/>
      <charset val="128"/>
    </font>
    <font>
      <sz val="10"/>
      <name val="Arial"/>
      <family val="2"/>
    </font>
    <font>
      <sz val="10"/>
      <name val="ＭＳ 明朝"/>
      <family val="1"/>
      <charset val="128"/>
    </font>
    <font>
      <sz val="6"/>
      <name val="ＭＳ 明朝"/>
      <family val="1"/>
      <charset val="128"/>
    </font>
    <font>
      <sz val="7"/>
      <name val="ＭＳ 明朝"/>
      <family val="1"/>
      <charset val="128"/>
    </font>
    <font>
      <sz val="10"/>
      <color theme="1"/>
      <name val="游ゴシック"/>
      <family val="3"/>
      <charset val="128"/>
      <scheme val="minor"/>
    </font>
    <font>
      <sz val="4"/>
      <color theme="1"/>
      <name val="ＭＳ ゴシック"/>
      <family val="3"/>
      <charset val="128"/>
    </font>
    <font>
      <b/>
      <sz val="10"/>
      <color theme="1"/>
      <name val="メイリオ"/>
      <family val="3"/>
      <charset val="128"/>
    </font>
    <font>
      <b/>
      <sz val="8"/>
      <color theme="1"/>
      <name val="メイリオ"/>
      <family val="3"/>
      <charset val="128"/>
    </font>
    <font>
      <sz val="10"/>
      <color theme="1"/>
      <name val="ＭＳ ゴシック"/>
      <family val="3"/>
      <charset val="128"/>
    </font>
    <font>
      <b/>
      <sz val="14"/>
      <color theme="1"/>
      <name val="メイリオ"/>
      <family val="3"/>
      <charset val="128"/>
    </font>
    <font>
      <sz val="11"/>
      <color theme="1"/>
      <name val="メイリオ"/>
      <family val="3"/>
      <charset val="128"/>
    </font>
    <font>
      <sz val="12"/>
      <color theme="1"/>
      <name val="メイリオ"/>
      <family val="3"/>
      <charset val="128"/>
    </font>
    <font>
      <sz val="18"/>
      <color theme="1"/>
      <name val="メイリオ"/>
      <family val="3"/>
      <charset val="128"/>
    </font>
    <font>
      <sz val="5"/>
      <color theme="1"/>
      <name val="ＭＳ ゴシック"/>
      <family val="3"/>
      <charset val="128"/>
    </font>
    <font>
      <sz val="16"/>
      <color theme="1"/>
      <name val="メイリオ"/>
      <family val="3"/>
      <charset val="128"/>
    </font>
    <font>
      <sz val="10"/>
      <color theme="1"/>
      <name val="Meiryo UI"/>
      <family val="3"/>
      <charset val="128"/>
    </font>
    <font>
      <sz val="11"/>
      <color theme="1"/>
      <name val="Meiryo UI"/>
      <family val="3"/>
      <charset val="128"/>
    </font>
    <font>
      <sz val="10"/>
      <color theme="1"/>
      <name val="ＭＳ 明朝"/>
      <family val="1"/>
      <charset val="128"/>
    </font>
    <font>
      <sz val="11"/>
      <color theme="1"/>
      <name val="ＭＳ 明朝"/>
      <family val="1"/>
      <charset val="128"/>
    </font>
    <font>
      <sz val="10"/>
      <color indexed="8"/>
      <name val="ＭＳ 明朝"/>
      <family val="1"/>
      <charset val="128"/>
    </font>
    <font>
      <sz val="10"/>
      <color indexed="8"/>
      <name val="ＭＳ Ｐ明朝"/>
      <family val="1"/>
      <charset val="128"/>
    </font>
    <font>
      <sz val="9"/>
      <color theme="1"/>
      <name val="ＭＳ 明朝"/>
      <family val="1"/>
      <charset val="128"/>
    </font>
    <font>
      <sz val="12"/>
      <color theme="1"/>
      <name val="ＭＳ 明朝"/>
      <family val="1"/>
      <charset val="128"/>
    </font>
    <font>
      <b/>
      <sz val="12"/>
      <color theme="1"/>
      <name val="メイリオ"/>
      <family val="3"/>
      <charset val="128"/>
    </font>
    <font>
      <sz val="9"/>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DC97"/>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style="dotted">
        <color indexed="64"/>
      </right>
      <top/>
      <bottom/>
      <diagonal/>
    </border>
    <border>
      <left style="thin">
        <color indexed="64"/>
      </left>
      <right/>
      <top/>
      <bottom/>
      <diagonal/>
    </border>
  </borders>
  <cellStyleXfs count="3">
    <xf numFmtId="0" fontId="0" fillId="0" borderId="0"/>
    <xf numFmtId="0" fontId="2" fillId="0" borderId="0"/>
    <xf numFmtId="0" fontId="6" fillId="0" borderId="0">
      <alignment vertical="center"/>
    </xf>
  </cellStyleXfs>
  <cellXfs count="163">
    <xf numFmtId="0" fontId="0" fillId="0" borderId="0" xfId="0" applyProtection="1">
      <protection locked="0"/>
    </xf>
    <xf numFmtId="0" fontId="10" fillId="2" borderId="0" xfId="1" applyFont="1" applyFill="1" applyAlignment="1">
      <alignment vertical="center"/>
    </xf>
    <xf numFmtId="0" fontId="10" fillId="2" borderId="0" xfId="1" applyFont="1" applyFill="1" applyAlignment="1">
      <alignment horizontal="center" vertical="center"/>
    </xf>
    <xf numFmtId="0" fontId="15" fillId="2" borderId="0" xfId="1" applyFont="1" applyFill="1" applyAlignment="1">
      <alignment horizontal="center"/>
    </xf>
    <xf numFmtId="0" fontId="14" fillId="2" borderId="4" xfId="1" applyFont="1" applyFill="1" applyBorder="1" applyAlignment="1" applyProtection="1">
      <alignment horizontal="center"/>
      <protection locked="0"/>
    </xf>
    <xf numFmtId="0" fontId="7" fillId="2" borderId="0" xfId="1" applyFont="1" applyFill="1" applyAlignment="1">
      <alignment vertical="center"/>
    </xf>
    <xf numFmtId="0" fontId="9" fillId="2" borderId="0" xfId="1" applyFont="1" applyFill="1" applyAlignment="1">
      <alignment horizontal="right" vertical="center"/>
    </xf>
    <xf numFmtId="0" fontId="8" fillId="2" borderId="0" xfId="1" applyFont="1" applyFill="1" applyAlignment="1">
      <alignment horizontal="center" vertical="center" shrinkToFit="1"/>
    </xf>
    <xf numFmtId="0" fontId="9" fillId="2" borderId="0" xfId="1" applyFont="1" applyFill="1" applyAlignment="1">
      <alignment vertical="center"/>
    </xf>
    <xf numFmtId="0" fontId="8" fillId="2" borderId="0" xfId="1" applyFont="1" applyFill="1" applyAlignment="1">
      <alignment horizontal="center" vertical="center"/>
    </xf>
    <xf numFmtId="0" fontId="13" fillId="2" borderId="4" xfId="1" applyFont="1" applyFill="1" applyBorder="1" applyAlignment="1">
      <alignment horizontal="center"/>
    </xf>
    <xf numFmtId="0" fontId="12" fillId="2" borderId="0" xfId="1" applyFont="1" applyFill="1" applyAlignment="1">
      <alignment horizontal="center" vertical="center"/>
    </xf>
    <xf numFmtId="0" fontId="12" fillId="2" borderId="0" xfId="1" applyFont="1" applyFill="1" applyAlignment="1">
      <alignment vertical="center"/>
    </xf>
    <xf numFmtId="0" fontId="17" fillId="2" borderId="0" xfId="2" applyFont="1" applyFill="1">
      <alignment vertical="center"/>
    </xf>
    <xf numFmtId="0" fontId="17" fillId="2" borderId="0" xfId="2" applyFont="1" applyFill="1" applyAlignment="1">
      <alignment horizontal="left" vertical="center"/>
    </xf>
    <xf numFmtId="0" fontId="3" fillId="2" borderId="0" xfId="2" applyFont="1" applyFill="1">
      <alignment vertical="center"/>
    </xf>
    <xf numFmtId="3" fontId="18" fillId="2" borderId="0" xfId="2" applyNumberFormat="1" applyFont="1" applyFill="1" applyAlignment="1">
      <alignment horizontal="center" vertical="center"/>
    </xf>
    <xf numFmtId="0" fontId="17" fillId="2" borderId="0" xfId="2" applyFont="1" applyFill="1" applyAlignment="1">
      <alignment horizontal="center" vertical="center"/>
    </xf>
    <xf numFmtId="0" fontId="17" fillId="2" borderId="0" xfId="2" applyFont="1" applyFill="1" applyAlignment="1"/>
    <xf numFmtId="0" fontId="19" fillId="2" borderId="0" xfId="2" applyFont="1" applyFill="1">
      <alignment vertical="center"/>
    </xf>
    <xf numFmtId="0" fontId="19" fillId="2" borderId="0" xfId="2" applyFont="1" applyFill="1" applyAlignment="1">
      <alignment horizontal="left" vertical="center"/>
    </xf>
    <xf numFmtId="0" fontId="26" fillId="2" borderId="0" xfId="2" applyFont="1" applyFill="1">
      <alignment vertical="center"/>
    </xf>
    <xf numFmtId="0" fontId="5" fillId="2" borderId="0" xfId="0" applyFont="1" applyFill="1" applyAlignment="1">
      <alignment horizontal="center" vertical="center"/>
    </xf>
    <xf numFmtId="14" fontId="3" fillId="2" borderId="0" xfId="0" applyNumberFormat="1"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center" vertical="center" wrapText="1"/>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shrinkToFit="1"/>
      <protection locked="0"/>
    </xf>
    <xf numFmtId="14" fontId="3" fillId="2" borderId="1" xfId="0" applyNumberFormat="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horizontal="center" vertical="center" shrinkToFit="1"/>
      <protection locked="0"/>
    </xf>
    <xf numFmtId="0" fontId="3" fillId="2" borderId="0" xfId="0" applyFont="1" applyFill="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shrinkToFit="1"/>
      <protection locked="0"/>
    </xf>
    <xf numFmtId="14" fontId="3" fillId="3"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3" fontId="19" fillId="4" borderId="6" xfId="2" applyNumberFormat="1" applyFont="1" applyFill="1" applyBorder="1" applyAlignment="1">
      <alignment horizontal="right" vertical="center"/>
    </xf>
    <xf numFmtId="3" fontId="19" fillId="4" borderId="36" xfId="2" applyNumberFormat="1" applyFont="1" applyFill="1" applyBorder="1" applyAlignment="1">
      <alignment horizontal="right" vertical="center"/>
    </xf>
    <xf numFmtId="3" fontId="19" fillId="4" borderId="32" xfId="2" applyNumberFormat="1" applyFont="1" applyFill="1" applyBorder="1" applyAlignment="1">
      <alignment horizontal="right" vertical="center"/>
    </xf>
    <xf numFmtId="3" fontId="20" fillId="4" borderId="6" xfId="2" applyNumberFormat="1" applyFont="1" applyFill="1" applyBorder="1" applyAlignment="1">
      <alignment horizontal="right" vertical="center" indent="1"/>
    </xf>
    <xf numFmtId="3" fontId="20" fillId="4" borderId="36" xfId="2" applyNumberFormat="1" applyFont="1" applyFill="1" applyBorder="1" applyAlignment="1">
      <alignment horizontal="right" vertical="center" indent="1"/>
    </xf>
    <xf numFmtId="3" fontId="20" fillId="4" borderId="32" xfId="2" applyNumberFormat="1" applyFont="1" applyFill="1" applyBorder="1" applyAlignment="1">
      <alignment horizontal="right" vertical="center" indent="1"/>
    </xf>
    <xf numFmtId="176" fontId="20" fillId="4" borderId="25" xfId="2" applyNumberFormat="1" applyFont="1" applyFill="1" applyBorder="1">
      <alignment vertical="center"/>
    </xf>
    <xf numFmtId="3" fontId="19" fillId="4" borderId="23" xfId="2" applyNumberFormat="1" applyFont="1" applyFill="1" applyBorder="1" applyAlignment="1">
      <alignment horizontal="right" vertical="center"/>
    </xf>
    <xf numFmtId="176" fontId="20" fillId="4" borderId="20" xfId="2" applyNumberFormat="1" applyFont="1" applyFill="1" applyBorder="1">
      <alignment vertical="center"/>
    </xf>
    <xf numFmtId="3" fontId="19" fillId="4" borderId="19" xfId="2" applyNumberFormat="1" applyFont="1" applyFill="1" applyBorder="1" applyAlignment="1">
      <alignment horizontal="right" vertic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9" fillId="2" borderId="28" xfId="2" applyFont="1" applyFill="1" applyBorder="1" applyAlignment="1">
      <alignment horizontal="center" vertical="center"/>
    </xf>
    <xf numFmtId="0" fontId="19" fillId="2" borderId="33" xfId="2"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3" fillId="2" borderId="0" xfId="1" applyFont="1" applyFill="1" applyAlignment="1">
      <alignment horizontal="right"/>
    </xf>
    <xf numFmtId="0" fontId="12" fillId="2" borderId="0" xfId="1" applyFont="1" applyFill="1" applyAlignment="1">
      <alignment horizontal="left" vertical="center"/>
    </xf>
    <xf numFmtId="0" fontId="16" fillId="2" borderId="4" xfId="1" applyFont="1" applyFill="1" applyBorder="1" applyAlignment="1" applyProtection="1">
      <alignment horizontal="center" shrinkToFit="1"/>
      <protection locked="0"/>
    </xf>
    <xf numFmtId="0" fontId="3" fillId="4" borderId="1" xfId="0" applyFont="1" applyFill="1" applyBorder="1" applyAlignment="1">
      <alignment horizontal="center" vertical="center" shrinkToFit="1"/>
    </xf>
    <xf numFmtId="0" fontId="11" fillId="2" borderId="0" xfId="1" applyFont="1" applyFill="1" applyAlignment="1">
      <alignment horizontal="center" vertical="center" wrapText="1"/>
    </xf>
    <xf numFmtId="0" fontId="25" fillId="2" borderId="0" xfId="2" applyFont="1" applyFill="1" applyAlignment="1">
      <alignment horizontal="center" vertical="center" wrapText="1" shrinkToFit="1"/>
    </xf>
    <xf numFmtId="0" fontId="25" fillId="2" borderId="0" xfId="2" applyFont="1" applyFill="1" applyAlignment="1">
      <alignment horizontal="center" vertical="center" shrinkToFit="1"/>
    </xf>
    <xf numFmtId="3" fontId="19" fillId="4" borderId="33" xfId="2" applyNumberFormat="1" applyFont="1" applyFill="1" applyBorder="1" applyAlignment="1">
      <alignment horizontal="center" vertical="center"/>
    </xf>
    <xf numFmtId="0" fontId="19" fillId="4" borderId="33" xfId="2" applyFont="1" applyFill="1" applyBorder="1">
      <alignment vertical="center"/>
    </xf>
    <xf numFmtId="0" fontId="19" fillId="4" borderId="28" xfId="2" applyFont="1" applyFill="1" applyBorder="1">
      <alignment vertical="center"/>
    </xf>
    <xf numFmtId="176" fontId="20" fillId="4" borderId="24" xfId="2" applyNumberFormat="1" applyFont="1" applyFill="1" applyBorder="1" applyAlignment="1">
      <alignment horizontal="right" vertical="center"/>
    </xf>
    <xf numFmtId="176" fontId="20" fillId="4" borderId="4" xfId="2" applyNumberFormat="1" applyFont="1" applyFill="1" applyBorder="1" applyAlignment="1">
      <alignment horizontal="right" vertical="center"/>
    </xf>
    <xf numFmtId="0" fontId="20" fillId="4" borderId="1" xfId="2" applyFont="1" applyFill="1" applyBorder="1" applyAlignment="1">
      <alignment horizontal="center" vertical="center" wrapText="1"/>
    </xf>
    <xf numFmtId="0" fontId="20" fillId="4" borderId="1" xfId="2" applyFont="1" applyFill="1" applyBorder="1" applyAlignment="1">
      <alignment horizontal="center" vertical="center"/>
    </xf>
    <xf numFmtId="0" fontId="20" fillId="4" borderId="5" xfId="2" applyFont="1" applyFill="1" applyBorder="1" applyAlignment="1">
      <alignment horizontal="center" vertical="center"/>
    </xf>
    <xf numFmtId="0" fontId="20" fillId="4" borderId="2" xfId="2" applyFont="1" applyFill="1" applyBorder="1" applyAlignment="1">
      <alignment horizontal="center" vertical="center" wrapText="1"/>
    </xf>
    <xf numFmtId="0" fontId="20" fillId="4" borderId="2" xfId="2" applyFont="1" applyFill="1" applyBorder="1" applyAlignment="1">
      <alignment horizontal="center" vertical="center"/>
    </xf>
    <xf numFmtId="0" fontId="20" fillId="4" borderId="3" xfId="2" applyFont="1" applyFill="1" applyBorder="1" applyAlignment="1">
      <alignment horizontal="center" vertical="center"/>
    </xf>
    <xf numFmtId="0" fontId="20" fillId="4" borderId="31" xfId="2" applyFont="1" applyFill="1" applyBorder="1" applyAlignment="1">
      <alignment horizontal="center" vertical="center" wrapText="1"/>
    </xf>
    <xf numFmtId="0" fontId="20" fillId="4" borderId="31" xfId="2" applyFont="1" applyFill="1" applyBorder="1" applyAlignment="1">
      <alignment horizontal="center" vertical="center"/>
    </xf>
    <xf numFmtId="0" fontId="21" fillId="4" borderId="35" xfId="2" applyFont="1" applyFill="1" applyBorder="1" applyAlignment="1">
      <alignment horizontal="left" vertical="center" indent="1"/>
    </xf>
    <xf numFmtId="0" fontId="19" fillId="4" borderId="33" xfId="2" applyFont="1" applyFill="1" applyBorder="1" applyAlignment="1">
      <alignment horizontal="left" vertical="center" indent="1"/>
    </xf>
    <xf numFmtId="0" fontId="19" fillId="4" borderId="34" xfId="2" applyFont="1" applyFill="1" applyBorder="1" applyAlignment="1">
      <alignment horizontal="left" vertical="center" indent="1"/>
    </xf>
    <xf numFmtId="0" fontId="19" fillId="4" borderId="30" xfId="2" applyFont="1" applyFill="1" applyBorder="1" applyAlignment="1">
      <alignment horizontal="left" vertical="center" indent="1"/>
    </xf>
    <xf numFmtId="0" fontId="19" fillId="4" borderId="28" xfId="2" applyFont="1" applyFill="1" applyBorder="1" applyAlignment="1">
      <alignment horizontal="left" vertical="center" indent="1"/>
    </xf>
    <xf numFmtId="0" fontId="19" fillId="4" borderId="29" xfId="2" applyFont="1" applyFill="1" applyBorder="1" applyAlignment="1">
      <alignment horizontal="left" vertical="center" indent="1"/>
    </xf>
    <xf numFmtId="3" fontId="20" fillId="4" borderId="33" xfId="2" applyNumberFormat="1" applyFont="1" applyFill="1" applyBorder="1" applyAlignment="1">
      <alignment horizontal="right" vertical="center"/>
    </xf>
    <xf numFmtId="3" fontId="20" fillId="4" borderId="28" xfId="2" applyNumberFormat="1" applyFont="1" applyFill="1" applyBorder="1" applyAlignment="1">
      <alignment horizontal="right" vertical="center"/>
    </xf>
    <xf numFmtId="0" fontId="19" fillId="4" borderId="33" xfId="2" applyFont="1" applyFill="1" applyBorder="1" applyAlignment="1">
      <alignment horizontal="center" vertical="center"/>
    </xf>
    <xf numFmtId="0" fontId="19" fillId="4" borderId="28" xfId="2" applyFont="1" applyFill="1" applyBorder="1" applyAlignment="1">
      <alignment horizontal="center" vertical="center"/>
    </xf>
    <xf numFmtId="0" fontId="20" fillId="4" borderId="0" xfId="2" applyFont="1" applyFill="1" applyAlignment="1" applyProtection="1">
      <alignment horizontal="center" vertical="center"/>
      <protection locked="0"/>
    </xf>
    <xf numFmtId="0" fontId="20" fillId="4" borderId="28" xfId="2" applyFont="1" applyFill="1" applyBorder="1" applyAlignment="1" applyProtection="1">
      <alignment horizontal="center" vertical="center"/>
      <protection locked="0"/>
    </xf>
    <xf numFmtId="0" fontId="19" fillId="4" borderId="33" xfId="2" applyFont="1" applyFill="1" applyBorder="1" applyAlignment="1">
      <alignment horizontal="left" vertical="center"/>
    </xf>
    <xf numFmtId="0" fontId="19" fillId="4" borderId="28" xfId="2" applyFont="1" applyFill="1" applyBorder="1" applyAlignment="1">
      <alignment horizontal="left" vertical="center"/>
    </xf>
    <xf numFmtId="3" fontId="20" fillId="4" borderId="0" xfId="2" applyNumberFormat="1" applyFont="1" applyFill="1" applyAlignment="1">
      <alignment horizontal="right" vertical="center"/>
    </xf>
    <xf numFmtId="0" fontId="19" fillId="4" borderId="27" xfId="2" applyFont="1" applyFill="1" applyBorder="1" applyAlignment="1">
      <alignment horizontal="center" vertical="center"/>
    </xf>
    <xf numFmtId="0" fontId="19" fillId="4" borderId="24" xfId="2" applyFont="1" applyFill="1" applyBorder="1" applyAlignment="1">
      <alignment horizontal="center" vertical="center"/>
    </xf>
    <xf numFmtId="0" fontId="19" fillId="4" borderId="26" xfId="2" applyFont="1" applyFill="1" applyBorder="1" applyAlignment="1">
      <alignment horizontal="center" vertical="center"/>
    </xf>
    <xf numFmtId="0" fontId="19" fillId="4" borderId="22" xfId="2" applyFont="1" applyFill="1" applyBorder="1" applyAlignment="1">
      <alignment horizontal="center" vertical="center"/>
    </xf>
    <xf numFmtId="0" fontId="19" fillId="4" borderId="4" xfId="2" applyFont="1" applyFill="1" applyBorder="1" applyAlignment="1">
      <alignment horizontal="center" vertical="center"/>
    </xf>
    <xf numFmtId="0" fontId="19" fillId="4" borderId="21" xfId="2" applyFont="1" applyFill="1" applyBorder="1" applyAlignment="1">
      <alignment horizontal="center" vertical="center"/>
    </xf>
    <xf numFmtId="3" fontId="19" fillId="4" borderId="24" xfId="2" applyNumberFormat="1" applyFont="1" applyFill="1" applyBorder="1" applyAlignment="1">
      <alignment horizontal="center" vertical="center"/>
    </xf>
    <xf numFmtId="3" fontId="19" fillId="4" borderId="4" xfId="2" applyNumberFormat="1" applyFont="1" applyFill="1" applyBorder="1" applyAlignment="1">
      <alignment horizontal="center" vertical="center"/>
    </xf>
    <xf numFmtId="0" fontId="21" fillId="4" borderId="38" xfId="2" applyFont="1" applyFill="1" applyBorder="1" applyAlignment="1">
      <alignment horizontal="left" vertical="center" indent="1"/>
    </xf>
    <xf numFmtId="0" fontId="19" fillId="4" borderId="0" xfId="2" applyFont="1" applyFill="1" applyAlignment="1">
      <alignment horizontal="left" vertical="center" indent="1"/>
    </xf>
    <xf numFmtId="0" fontId="19" fillId="4" borderId="37" xfId="2" applyFont="1" applyFill="1" applyBorder="1" applyAlignment="1">
      <alignment horizontal="left" vertical="center" indent="1"/>
    </xf>
    <xf numFmtId="0" fontId="19" fillId="4" borderId="38" xfId="2" applyFont="1" applyFill="1" applyBorder="1" applyAlignment="1">
      <alignment horizontal="left" vertical="center" indent="1"/>
    </xf>
    <xf numFmtId="0" fontId="19" fillId="4" borderId="0" xfId="2" applyFont="1" applyFill="1" applyAlignment="1">
      <alignment horizontal="center" vertical="center"/>
    </xf>
    <xf numFmtId="3" fontId="19" fillId="4" borderId="28" xfId="2" applyNumberFormat="1" applyFont="1" applyFill="1" applyBorder="1" applyAlignment="1">
      <alignment horizontal="center" vertical="center"/>
    </xf>
    <xf numFmtId="3" fontId="19" fillId="4" borderId="0" xfId="2" applyNumberFormat="1" applyFont="1" applyFill="1" applyAlignment="1">
      <alignment horizontal="center" vertical="center"/>
    </xf>
    <xf numFmtId="0" fontId="19" fillId="2" borderId="0" xfId="2" applyFont="1" applyFill="1" applyAlignment="1">
      <alignment horizontal="center" vertical="center"/>
    </xf>
    <xf numFmtId="0" fontId="19" fillId="2" borderId="4" xfId="2" applyFont="1" applyFill="1" applyBorder="1" applyAlignment="1">
      <alignment horizontal="center" vertical="center"/>
    </xf>
    <xf numFmtId="0" fontId="19" fillId="4" borderId="0" xfId="2" applyFont="1" applyFill="1" applyAlignment="1">
      <alignment horizontal="left" vertical="center"/>
    </xf>
    <xf numFmtId="0" fontId="19" fillId="4" borderId="0" xfId="2" applyFont="1" applyFill="1">
      <alignment vertical="center"/>
    </xf>
    <xf numFmtId="0" fontId="19" fillId="2" borderId="33" xfId="2" applyFont="1" applyFill="1" applyBorder="1" applyAlignment="1" applyProtection="1">
      <alignment vertical="center" shrinkToFit="1"/>
      <protection locked="0"/>
    </xf>
    <xf numFmtId="0" fontId="19" fillId="2" borderId="28" xfId="2" applyFont="1" applyFill="1" applyBorder="1" applyAlignment="1" applyProtection="1">
      <alignment vertical="center" shrinkToFit="1"/>
      <protection locked="0"/>
    </xf>
    <xf numFmtId="0" fontId="19" fillId="2" borderId="32" xfId="2" applyFont="1" applyFill="1" applyBorder="1" applyAlignment="1" applyProtection="1">
      <alignment vertical="center" shrinkToFit="1"/>
      <protection locked="0"/>
    </xf>
    <xf numFmtId="0" fontId="19" fillId="2" borderId="36" xfId="2" applyFont="1" applyFill="1" applyBorder="1" applyAlignment="1" applyProtection="1">
      <alignment vertical="center" shrinkToFit="1"/>
      <protection locked="0"/>
    </xf>
    <xf numFmtId="0" fontId="19" fillId="2" borderId="0" xfId="2" applyFont="1" applyFill="1" applyAlignment="1" applyProtection="1">
      <alignment horizontal="center" vertical="center"/>
      <protection locked="0"/>
    </xf>
    <xf numFmtId="0" fontId="19" fillId="2" borderId="4" xfId="2" applyFont="1" applyFill="1" applyBorder="1" applyAlignment="1" applyProtection="1">
      <alignment horizontal="center" vertical="center"/>
      <protection locked="0"/>
    </xf>
    <xf numFmtId="0" fontId="19" fillId="2" borderId="6" xfId="2" applyFont="1" applyFill="1" applyBorder="1" applyAlignment="1" applyProtection="1">
      <alignment horizontal="center" vertical="center"/>
      <protection locked="0"/>
    </xf>
    <xf numFmtId="0" fontId="19" fillId="2" borderId="19" xfId="2" applyFont="1" applyFill="1" applyBorder="1" applyAlignment="1" applyProtection="1">
      <alignment horizontal="center" vertical="center"/>
      <protection locked="0"/>
    </xf>
    <xf numFmtId="0" fontId="23" fillId="4" borderId="1" xfId="2" applyFont="1" applyFill="1" applyBorder="1" applyAlignment="1">
      <alignment horizontal="center" vertical="center" wrapText="1"/>
    </xf>
    <xf numFmtId="0" fontId="23" fillId="4" borderId="1" xfId="2" applyFont="1" applyFill="1" applyBorder="1" applyAlignment="1">
      <alignment horizontal="center" vertical="center"/>
    </xf>
    <xf numFmtId="0" fontId="19" fillId="4" borderId="23" xfId="2" applyFont="1" applyFill="1" applyBorder="1" applyAlignment="1">
      <alignment horizontal="center" vertical="center"/>
    </xf>
    <xf numFmtId="0" fontId="19" fillId="4" borderId="19" xfId="2" applyFont="1" applyFill="1" applyBorder="1" applyAlignment="1">
      <alignment horizontal="center" vertical="center"/>
    </xf>
    <xf numFmtId="0" fontId="19" fillId="4" borderId="1" xfId="2" applyFont="1" applyFill="1" applyBorder="1" applyAlignment="1">
      <alignment horizontal="center" vertical="center"/>
    </xf>
    <xf numFmtId="0" fontId="19" fillId="4" borderId="3" xfId="2" applyFont="1" applyFill="1" applyBorder="1" applyAlignment="1">
      <alignment horizontal="center" vertical="center"/>
    </xf>
    <xf numFmtId="0" fontId="24" fillId="2" borderId="27" xfId="2" applyFont="1" applyFill="1" applyBorder="1" applyAlignment="1">
      <alignment horizontal="center" vertical="center"/>
    </xf>
    <xf numFmtId="0" fontId="24" fillId="2" borderId="24" xfId="2" applyFont="1" applyFill="1" applyBorder="1" applyAlignment="1">
      <alignment horizontal="center" vertical="center"/>
    </xf>
    <xf numFmtId="0" fontId="24" fillId="2" borderId="23" xfId="2" applyFont="1" applyFill="1" applyBorder="1" applyAlignment="1">
      <alignment horizontal="center" vertical="center"/>
    </xf>
    <xf numFmtId="0" fontId="24" fillId="2" borderId="38" xfId="2" applyFont="1" applyFill="1" applyBorder="1" applyAlignment="1">
      <alignment horizontal="center" vertical="center"/>
    </xf>
    <xf numFmtId="0" fontId="24" fillId="2" borderId="0" xfId="2" applyFont="1" applyFill="1" applyAlignment="1">
      <alignment horizontal="center" vertical="center"/>
    </xf>
    <xf numFmtId="0" fontId="24" fillId="2" borderId="6" xfId="2" applyFont="1" applyFill="1" applyBorder="1" applyAlignment="1">
      <alignment horizontal="center" vertical="center"/>
    </xf>
    <xf numFmtId="0" fontId="24" fillId="2" borderId="22" xfId="2" applyFont="1" applyFill="1" applyBorder="1" applyAlignment="1">
      <alignment horizontal="center" vertical="center"/>
    </xf>
    <xf numFmtId="0" fontId="24" fillId="2" borderId="4" xfId="2" applyFont="1" applyFill="1" applyBorder="1" applyAlignment="1">
      <alignment horizontal="center" vertical="center"/>
    </xf>
    <xf numFmtId="0" fontId="24" fillId="2" borderId="19" xfId="2" applyFont="1" applyFill="1" applyBorder="1" applyAlignment="1">
      <alignment horizontal="center" vertical="center"/>
    </xf>
    <xf numFmtId="0" fontId="24" fillId="2" borderId="27" xfId="2" applyFont="1" applyFill="1" applyBorder="1" applyAlignment="1" applyProtection="1">
      <alignment horizontal="center" vertical="center"/>
      <protection locked="0"/>
    </xf>
    <xf numFmtId="0" fontId="24" fillId="2" borderId="24" xfId="2" applyFont="1" applyFill="1" applyBorder="1" applyAlignment="1" applyProtection="1">
      <alignment horizontal="center" vertical="center"/>
      <protection locked="0"/>
    </xf>
    <xf numFmtId="0" fontId="24" fillId="2" borderId="23" xfId="2" applyFont="1" applyFill="1" applyBorder="1" applyAlignment="1" applyProtection="1">
      <alignment horizontal="center" vertical="center"/>
      <protection locked="0"/>
    </xf>
    <xf numFmtId="0" fontId="24" fillId="2" borderId="38" xfId="2" applyFont="1" applyFill="1" applyBorder="1" applyAlignment="1" applyProtection="1">
      <alignment horizontal="center" vertical="center"/>
      <protection locked="0"/>
    </xf>
    <xf numFmtId="0" fontId="24" fillId="2" borderId="0" xfId="2" applyFont="1" applyFill="1" applyAlignment="1" applyProtection="1">
      <alignment horizontal="center" vertical="center"/>
      <protection locked="0"/>
    </xf>
    <xf numFmtId="0" fontId="24" fillId="2" borderId="6" xfId="2" applyFont="1" applyFill="1" applyBorder="1" applyAlignment="1" applyProtection="1">
      <alignment horizontal="center" vertical="center"/>
      <protection locked="0"/>
    </xf>
    <xf numFmtId="0" fontId="24" fillId="2" borderId="22" xfId="2" applyFont="1" applyFill="1" applyBorder="1" applyAlignment="1" applyProtection="1">
      <alignment horizontal="center" vertical="center"/>
      <protection locked="0"/>
    </xf>
    <xf numFmtId="0" fontId="24" fillId="2" borderId="4" xfId="2" applyFont="1" applyFill="1" applyBorder="1" applyAlignment="1" applyProtection="1">
      <alignment horizontal="center" vertical="center"/>
      <protection locked="0"/>
    </xf>
    <xf numFmtId="0" fontId="24" fillId="2" borderId="19" xfId="2" applyFont="1" applyFill="1" applyBorder="1" applyAlignment="1" applyProtection="1">
      <alignment horizontal="center" vertical="center"/>
      <protection locked="0"/>
    </xf>
    <xf numFmtId="0" fontId="3" fillId="2" borderId="9" xfId="2" applyFont="1" applyFill="1" applyBorder="1" applyAlignment="1">
      <alignment horizontal="center" vertical="center" shrinkToFit="1"/>
    </xf>
    <xf numFmtId="0" fontId="3" fillId="2" borderId="8" xfId="2" applyFont="1" applyFill="1" applyBorder="1" applyAlignment="1">
      <alignment horizontal="center" vertical="center" shrinkToFit="1"/>
    </xf>
    <xf numFmtId="0" fontId="3" fillId="2" borderId="7" xfId="2" applyFont="1" applyFill="1" applyBorder="1" applyAlignment="1">
      <alignment horizontal="center" vertical="center" shrinkToFit="1"/>
    </xf>
    <xf numFmtId="0" fontId="3" fillId="4" borderId="12" xfId="2" applyFont="1" applyFill="1" applyBorder="1" applyAlignment="1">
      <alignment horizontal="center" vertical="center" shrinkToFit="1"/>
    </xf>
    <xf numFmtId="0" fontId="3" fillId="4" borderId="10" xfId="2" applyFont="1" applyFill="1" applyBorder="1" applyAlignment="1">
      <alignment horizontal="center" vertical="center" shrinkToFit="1"/>
    </xf>
    <xf numFmtId="0" fontId="3" fillId="2" borderId="11" xfId="2" applyFont="1" applyFill="1" applyBorder="1" applyAlignment="1">
      <alignment horizontal="center" vertical="center" shrinkToFit="1"/>
    </xf>
    <xf numFmtId="0" fontId="3" fillId="2" borderId="0" xfId="2" applyFont="1" applyFill="1" applyAlignment="1">
      <alignment horizontal="left" vertical="center"/>
    </xf>
    <xf numFmtId="0" fontId="3" fillId="4" borderId="18" xfId="2" applyFont="1" applyFill="1" applyBorder="1" applyAlignment="1">
      <alignment horizontal="center" vertical="center" shrinkToFit="1"/>
    </xf>
    <xf numFmtId="0" fontId="3" fillId="4" borderId="16" xfId="2" applyFont="1" applyFill="1" applyBorder="1" applyAlignment="1">
      <alignment horizontal="center" vertical="center" shrinkToFit="1"/>
    </xf>
    <xf numFmtId="0" fontId="3" fillId="2" borderId="15" xfId="2" applyFont="1" applyFill="1" applyBorder="1" applyAlignment="1">
      <alignment horizontal="center" vertical="center" shrinkToFit="1"/>
    </xf>
    <xf numFmtId="0" fontId="3" fillId="2" borderId="14" xfId="2" applyFont="1" applyFill="1" applyBorder="1" applyAlignment="1">
      <alignment horizontal="center" vertical="center" shrinkToFit="1"/>
    </xf>
    <xf numFmtId="0" fontId="3" fillId="2" borderId="17" xfId="2" applyFont="1" applyFill="1" applyBorder="1" applyAlignment="1">
      <alignment horizontal="center" vertical="center" shrinkToFit="1"/>
    </xf>
    <xf numFmtId="0" fontId="3" fillId="2" borderId="13" xfId="2" applyFont="1" applyFill="1" applyBorder="1" applyAlignment="1">
      <alignment horizontal="center" vertical="center" shrinkToFit="1"/>
    </xf>
    <xf numFmtId="0" fontId="19" fillId="4" borderId="27" xfId="2" applyFont="1" applyFill="1" applyBorder="1" applyAlignment="1">
      <alignment horizontal="center" vertical="center" wrapText="1"/>
    </xf>
    <xf numFmtId="0" fontId="19" fillId="4" borderId="38" xfId="2" applyFont="1" applyFill="1" applyBorder="1" applyAlignment="1">
      <alignment horizontal="center" vertical="center"/>
    </xf>
    <xf numFmtId="0" fontId="19" fillId="4" borderId="6" xfId="2" applyFont="1" applyFill="1" applyBorder="1" applyAlignment="1">
      <alignment horizontal="center" vertical="center"/>
    </xf>
    <xf numFmtId="0" fontId="19" fillId="2" borderId="24" xfId="2" applyFont="1" applyFill="1" applyBorder="1" applyAlignment="1">
      <alignment horizontal="center" vertical="center"/>
    </xf>
    <xf numFmtId="0" fontId="19" fillId="2" borderId="28" xfId="2" applyFont="1" applyFill="1" applyBorder="1" applyAlignment="1">
      <alignment horizontal="center" vertical="center"/>
    </xf>
    <xf numFmtId="0" fontId="24" fillId="2" borderId="24" xfId="2" applyFont="1" applyFill="1" applyBorder="1" applyAlignment="1" applyProtection="1">
      <alignment horizontal="center" vertical="center" justifyLastLine="1"/>
      <protection locked="0"/>
    </xf>
    <xf numFmtId="0" fontId="24" fillId="2" borderId="23" xfId="2" applyFont="1" applyFill="1" applyBorder="1" applyAlignment="1" applyProtection="1">
      <alignment horizontal="center" vertical="center" justifyLastLine="1"/>
      <protection locked="0"/>
    </xf>
    <xf numFmtId="0" fontId="24" fillId="2" borderId="28" xfId="2" applyFont="1" applyFill="1" applyBorder="1" applyAlignment="1" applyProtection="1">
      <alignment horizontal="center" vertical="center" justifyLastLine="1"/>
      <protection locked="0"/>
    </xf>
    <xf numFmtId="0" fontId="24" fillId="2" borderId="36" xfId="2" applyFont="1" applyFill="1" applyBorder="1" applyAlignment="1" applyProtection="1">
      <alignment horizontal="center" vertical="center" justifyLastLine="1"/>
      <protection locked="0"/>
    </xf>
    <xf numFmtId="0" fontId="19" fillId="2" borderId="35" xfId="2" applyFont="1" applyFill="1" applyBorder="1" applyAlignment="1">
      <alignment horizontal="center" vertical="center"/>
    </xf>
    <xf numFmtId="0" fontId="19" fillId="2" borderId="33" xfId="2" applyFont="1" applyFill="1" applyBorder="1" applyAlignment="1">
      <alignment horizontal="center" vertical="center"/>
    </xf>
    <xf numFmtId="0" fontId="19" fillId="2" borderId="30" xfId="2"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DC97"/>
      <color rgb="FFFFCC66"/>
      <color rgb="FFFFFF99"/>
      <color rgb="FFFFEBEB"/>
      <color rgb="FFECD9FF"/>
      <color rgb="FFFFCCFF"/>
      <color rgb="FFCCCCFF"/>
      <color rgb="FFFFFFCC"/>
      <color rgb="FFCCFFCC"/>
      <color rgb="FFDC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104774</xdr:colOff>
      <xdr:row>0</xdr:row>
      <xdr:rowOff>66674</xdr:rowOff>
    </xdr:from>
    <xdr:to>
      <xdr:col>18</xdr:col>
      <xdr:colOff>76199</xdr:colOff>
      <xdr:row>4</xdr:row>
      <xdr:rowOff>142875</xdr:rowOff>
    </xdr:to>
    <xdr:sp macro="" textlink="">
      <xdr:nvSpPr>
        <xdr:cNvPr id="3" name="テキスト ボックス 2">
          <a:extLst>
            <a:ext uri="{FF2B5EF4-FFF2-40B4-BE49-F238E27FC236}">
              <a16:creationId xmlns:a16="http://schemas.microsoft.com/office/drawing/2014/main" id="{EA68FD11-8212-4839-9AB7-424529F3CF8E}"/>
            </a:ext>
          </a:extLst>
        </xdr:cNvPr>
        <xdr:cNvSpPr txBox="1"/>
      </xdr:nvSpPr>
      <xdr:spPr>
        <a:xfrm>
          <a:off x="6867524" y="66674"/>
          <a:ext cx="4848225" cy="1362076"/>
        </a:xfrm>
        <a:prstGeom prst="rect">
          <a:avLst/>
        </a:prstGeom>
        <a:solidFill>
          <a:srgbClr val="FFDC97"/>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50" b="0" i="0" u="none" strike="noStrike">
              <a:solidFill>
                <a:srgbClr val="C00000"/>
              </a:solidFill>
              <a:latin typeface="ＭＳ 明朝" pitchFamily="17" charset="-128"/>
              <a:ea typeface="ＭＳ 明朝" pitchFamily="17" charset="-128"/>
              <a:cs typeface="+mn-cs"/>
            </a:rPr>
            <a:t>■注意事項</a:t>
          </a:r>
          <a:endParaRPr lang="en-US" altLang="ja-JP" sz="105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50" b="0" i="0" u="none" strike="noStrike">
              <a:solidFill>
                <a:srgbClr val="C00000"/>
              </a:solidFill>
              <a:latin typeface="ＭＳ 明朝" pitchFamily="17" charset="-128"/>
              <a:ea typeface="ＭＳ 明朝" pitchFamily="17" charset="-128"/>
              <a:cs typeface="+mn-cs"/>
            </a:rPr>
            <a:t>◇種目番号欄には競技種目番号</a:t>
          </a:r>
          <a:r>
            <a:rPr lang="en-US" altLang="ja-JP" sz="1050" b="0" i="0" u="none" strike="noStrike">
              <a:solidFill>
                <a:srgbClr val="C00000"/>
              </a:solidFill>
              <a:latin typeface="ＭＳ 明朝" pitchFamily="17" charset="-128"/>
              <a:ea typeface="ＭＳ 明朝" pitchFamily="17" charset="-128"/>
              <a:cs typeface="+mn-cs"/>
            </a:rPr>
            <a:t>[ 1 ]</a:t>
          </a:r>
          <a:r>
            <a:rPr lang="ja-JP" altLang="en-US" sz="1050" b="0" i="0" u="none" strike="noStrike">
              <a:solidFill>
                <a:srgbClr val="C00000"/>
              </a:solidFill>
              <a:latin typeface="ＭＳ 明朝" pitchFamily="17" charset="-128"/>
              <a:ea typeface="ＭＳ 明朝" pitchFamily="17" charset="-128"/>
              <a:cs typeface="+mn-cs"/>
            </a:rPr>
            <a:t>～</a:t>
          </a:r>
          <a:r>
            <a:rPr lang="en-US" altLang="ja-JP" sz="1050" b="0" i="0" u="none" strike="noStrike">
              <a:solidFill>
                <a:srgbClr val="C00000"/>
              </a:solidFill>
              <a:latin typeface="ＭＳ 明朝" pitchFamily="17" charset="-128"/>
              <a:ea typeface="ＭＳ 明朝" pitchFamily="17" charset="-128"/>
              <a:cs typeface="+mn-cs"/>
            </a:rPr>
            <a:t>[ 4</a:t>
          </a:r>
          <a:r>
            <a:rPr lang="ja-JP" altLang="en-US" sz="1050" b="0" i="0" u="none" strike="noStrike" baseline="0">
              <a:solidFill>
                <a:srgbClr val="C00000"/>
              </a:solidFill>
              <a:latin typeface="ＭＳ 明朝" pitchFamily="17" charset="-128"/>
              <a:ea typeface="ＭＳ 明朝" pitchFamily="17" charset="-128"/>
              <a:cs typeface="+mn-cs"/>
            </a:rPr>
            <a:t> </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をご記入ください。</a:t>
          </a:r>
          <a:endParaRPr lang="en-US" altLang="ja-JP" sz="1050" b="0" i="0" u="none" strike="noStrike">
            <a:solidFill>
              <a:srgbClr val="C00000"/>
            </a:solidFill>
            <a:latin typeface="ＭＳ 明朝" pitchFamily="17" charset="-128"/>
            <a:ea typeface="ＭＳ 明朝" pitchFamily="17" charset="-128"/>
            <a:cs typeface="+mn-cs"/>
          </a:endParaRPr>
        </a:p>
        <a:p>
          <a:r>
            <a:rPr lang="ja-JP" altLang="ja-JP" sz="105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50" b="1" i="0" u="sng">
              <a:solidFill>
                <a:srgbClr val="C00000"/>
              </a:solidFill>
              <a:effectLst/>
              <a:latin typeface="ＭＳ 明朝" panose="02020609040205080304" pitchFamily="17" charset="-128"/>
              <a:ea typeface="ＭＳ 明朝" panose="02020609040205080304" pitchFamily="17" charset="-128"/>
              <a:cs typeface="+mn-cs"/>
            </a:rPr>
            <a:t>種目ごと</a:t>
          </a:r>
          <a:r>
            <a:rPr lang="ja-JP" altLang="en-US" sz="1050" b="1" i="0" u="sng">
              <a:solidFill>
                <a:srgbClr val="C00000"/>
              </a:solidFill>
              <a:effectLst/>
              <a:latin typeface="ＭＳ 明朝" panose="02020609040205080304" pitchFamily="17" charset="-128"/>
              <a:ea typeface="ＭＳ 明朝" panose="02020609040205080304" pitchFamily="17" charset="-128"/>
              <a:cs typeface="+mn-cs"/>
            </a:rPr>
            <a:t>にまとめ</a:t>
          </a:r>
          <a:r>
            <a:rPr lang="ja-JP" altLang="en-US" sz="1050" b="1" i="0" u="sng" baseline="0">
              <a:solidFill>
                <a:srgbClr val="C00000"/>
              </a:solidFill>
              <a:effectLst/>
              <a:latin typeface="ＭＳ 明朝" panose="02020609040205080304" pitchFamily="17" charset="-128"/>
              <a:ea typeface="ＭＳ 明朝" panose="02020609040205080304" pitchFamily="17" charset="-128"/>
              <a:cs typeface="+mn-cs"/>
            </a:rPr>
            <a:t> </a:t>
          </a:r>
          <a:r>
            <a:rPr lang="ja-JP" altLang="ja-JP" sz="1050" b="1" i="0" u="sng">
              <a:solidFill>
                <a:srgbClr val="C00000"/>
              </a:solidFill>
              <a:effectLst/>
              <a:latin typeface="ＭＳ 明朝" panose="02020609040205080304" pitchFamily="17" charset="-128"/>
              <a:ea typeface="ＭＳ 明朝" panose="02020609040205080304" pitchFamily="17" charset="-128"/>
              <a:cs typeface="+mn-cs"/>
            </a:rPr>
            <a:t>ランク順に</a:t>
          </a:r>
          <a:r>
            <a:rPr lang="ja-JP" altLang="ja-JP" sz="1050" b="0" i="0">
              <a:solidFill>
                <a:srgbClr val="C00000"/>
              </a:solidFill>
              <a:effectLst/>
              <a:latin typeface="ＭＳ 明朝" panose="02020609040205080304" pitchFamily="17" charset="-128"/>
              <a:ea typeface="ＭＳ 明朝" panose="02020609040205080304" pitchFamily="17" charset="-128"/>
              <a:cs typeface="+mn-cs"/>
            </a:rPr>
            <a:t>ご記入ください。</a:t>
          </a:r>
          <a:endParaRPr lang="en-US" altLang="ja-JP" sz="1050" b="0" i="0">
            <a:solidFill>
              <a:srgbClr val="C00000"/>
            </a:solidFill>
            <a:effectLst/>
            <a:latin typeface="ＭＳ 明朝" panose="02020609040205080304" pitchFamily="17" charset="-128"/>
            <a:ea typeface="ＭＳ 明朝" panose="02020609040205080304" pitchFamily="17" charset="-128"/>
            <a:cs typeface="+mn-cs"/>
          </a:endParaRPr>
        </a:p>
        <a:p>
          <a:r>
            <a:rPr lang="ja-JP" altLang="en-US" sz="1050" b="0" i="0" u="none" strike="noStrike">
              <a:solidFill>
                <a:srgbClr val="C00000"/>
              </a:solidFill>
              <a:latin typeface="ＭＳ 明朝" pitchFamily="17" charset="-128"/>
              <a:ea typeface="ＭＳ 明朝" pitchFamily="17" charset="-128"/>
              <a:cs typeface="+mn-cs"/>
            </a:rPr>
            <a:t>◇年齢は</a:t>
          </a:r>
          <a:r>
            <a:rPr lang="en-US" altLang="ja-JP" sz="1050" b="0" i="0" u="none" strike="noStrike">
              <a:solidFill>
                <a:srgbClr val="C00000"/>
              </a:solidFill>
              <a:latin typeface="ＭＳ 明朝" pitchFamily="17" charset="-128"/>
              <a:ea typeface="ＭＳ 明朝" pitchFamily="17" charset="-128"/>
              <a:cs typeface="+mn-cs"/>
            </a:rPr>
            <a:t>2024</a:t>
          </a:r>
          <a:r>
            <a:rPr lang="ja-JP" altLang="en-US" sz="1050" b="0" i="0" u="none" strike="noStrike">
              <a:solidFill>
                <a:srgbClr val="C00000"/>
              </a:solidFill>
              <a:latin typeface="ＭＳ 明朝" pitchFamily="17" charset="-128"/>
              <a:ea typeface="ＭＳ 明朝" pitchFamily="17" charset="-128"/>
              <a:cs typeface="+mn-cs"/>
            </a:rPr>
            <a:t>年</a:t>
          </a:r>
          <a:r>
            <a:rPr lang="en-US" altLang="ja-JP" sz="1050" b="0" i="0" u="none" strike="noStrike">
              <a:solidFill>
                <a:srgbClr val="C00000"/>
              </a:solidFill>
              <a:latin typeface="ＭＳ 明朝" pitchFamily="17" charset="-128"/>
              <a:ea typeface="ＭＳ 明朝" pitchFamily="17" charset="-128"/>
              <a:cs typeface="+mn-cs"/>
            </a:rPr>
            <a:t>4</a:t>
          </a:r>
          <a:r>
            <a:rPr lang="ja-JP" altLang="en-US" sz="1050" b="0" i="0" u="none" strike="noStrike">
              <a:solidFill>
                <a:srgbClr val="C00000"/>
              </a:solidFill>
              <a:latin typeface="ＭＳ 明朝" pitchFamily="17" charset="-128"/>
              <a:ea typeface="ＭＳ 明朝" pitchFamily="17" charset="-128"/>
              <a:cs typeface="+mn-cs"/>
            </a:rPr>
            <a:t>月</a:t>
          </a:r>
          <a:r>
            <a:rPr lang="en-US" altLang="ja-JP" sz="1050" b="0" i="0" u="none" strike="noStrike">
              <a:solidFill>
                <a:srgbClr val="C00000"/>
              </a:solidFill>
              <a:latin typeface="ＭＳ 明朝" pitchFamily="17" charset="-128"/>
              <a:ea typeface="ＭＳ 明朝" pitchFamily="17" charset="-128"/>
              <a:cs typeface="+mn-cs"/>
            </a:rPr>
            <a:t>1</a:t>
          </a:r>
          <a:r>
            <a:rPr lang="ja-JP" altLang="en-US" sz="105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自動計算です</a:t>
          </a:r>
          <a:r>
            <a:rPr lang="en-US" altLang="ja-JP" sz="1050" b="0" i="0" u="none" strike="noStrike">
              <a:solidFill>
                <a:srgbClr val="C00000"/>
              </a:solidFill>
              <a:latin typeface="ＭＳ 明朝" pitchFamily="17" charset="-128"/>
              <a:ea typeface="ＭＳ 明朝" pitchFamily="17" charset="-128"/>
              <a:cs typeface="+mn-cs"/>
            </a:rPr>
            <a:t>)</a:t>
          </a:r>
        </a:p>
        <a:p>
          <a:r>
            <a:rPr lang="ja-JP" altLang="en-US" sz="1050" b="0" i="0" u="none" strike="noStrike">
              <a:solidFill>
                <a:srgbClr val="C00000"/>
              </a:solidFill>
              <a:latin typeface="ＭＳ 明朝" pitchFamily="17" charset="-128"/>
              <a:ea typeface="ＭＳ 明朝" pitchFamily="17" charset="-128"/>
              <a:cs typeface="+mn-cs"/>
            </a:rPr>
            <a:t>◇</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チーム名</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チーム名</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カナ</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氏名</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氏名</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カナ</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生年月日</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大会年齢</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は</a:t>
          </a:r>
          <a:endParaRPr lang="en-US" altLang="ja-JP" sz="1050" b="0" i="0" u="none" strike="noStrike">
            <a:solidFill>
              <a:srgbClr val="C00000"/>
            </a:solidFill>
            <a:latin typeface="ＭＳ 明朝" pitchFamily="17" charset="-128"/>
            <a:ea typeface="ＭＳ 明朝" pitchFamily="17" charset="-128"/>
            <a:cs typeface="+mn-cs"/>
          </a:endParaRPr>
        </a:p>
        <a:p>
          <a:r>
            <a:rPr lang="ja-JP" altLang="en-US" sz="1050" b="0" i="0" u="none" strike="noStrike">
              <a:solidFill>
                <a:srgbClr val="C00000"/>
              </a:solidFill>
              <a:latin typeface="ＭＳ 明朝" pitchFamily="17" charset="-128"/>
              <a:ea typeface="ＭＳ 明朝" pitchFamily="17" charset="-128"/>
              <a:cs typeface="+mn-cs"/>
            </a:rPr>
            <a:t>　</a:t>
          </a:r>
          <a:r>
            <a:rPr lang="en-US" altLang="ja-JP" sz="1050" b="0" i="0" u="none" strike="noStrike">
              <a:solidFill>
                <a:srgbClr val="C00000"/>
              </a:solidFill>
              <a:latin typeface="ＭＳ 明朝" pitchFamily="17" charset="-128"/>
              <a:ea typeface="ＭＳ 明朝" pitchFamily="17" charset="-128"/>
              <a:cs typeface="+mn-cs"/>
            </a:rPr>
            <a:t>JTTA-members.jp</a:t>
          </a:r>
          <a:r>
            <a:rPr lang="ja-JP" altLang="en-US" sz="1050" b="0" i="0" u="none" strike="noStrike">
              <a:solidFill>
                <a:srgbClr val="C00000"/>
              </a:solidFill>
              <a:latin typeface="ＭＳ 明朝" pitchFamily="17" charset="-128"/>
              <a:ea typeface="ＭＳ 明朝" pitchFamily="17" charset="-128"/>
              <a:cs typeface="+mn-cs"/>
            </a:rPr>
            <a:t>の個人会員情報</a:t>
          </a:r>
          <a:r>
            <a:rPr lang="en-US" altLang="ja-JP" sz="1050" b="0" i="0" u="none" strike="noStrike">
              <a:solidFill>
                <a:srgbClr val="C00000"/>
              </a:solidFill>
              <a:latin typeface="ＭＳ 明朝" pitchFamily="17" charset="-128"/>
              <a:ea typeface="ＭＳ 明朝" pitchFamily="17" charset="-128"/>
              <a:cs typeface="+mn-cs"/>
            </a:rPr>
            <a:t>(Excel</a:t>
          </a:r>
          <a:r>
            <a:rPr lang="ja-JP" altLang="en-US" sz="1050" b="0" i="0" u="none" strike="noStrike">
              <a:solidFill>
                <a:srgbClr val="C00000"/>
              </a:solidFill>
              <a:latin typeface="ＭＳ 明朝" pitchFamily="17" charset="-128"/>
              <a:ea typeface="ＭＳ 明朝" pitchFamily="17" charset="-128"/>
              <a:cs typeface="+mn-cs"/>
            </a:rPr>
            <a:t>データ</a:t>
          </a:r>
          <a:r>
            <a:rPr lang="en-US" altLang="ja-JP" sz="1050" b="0" i="0" u="none" strike="noStrike">
              <a:solidFill>
                <a:srgbClr val="C00000"/>
              </a:solidFill>
              <a:latin typeface="ＭＳ 明朝" pitchFamily="17" charset="-128"/>
              <a:ea typeface="ＭＳ 明朝" pitchFamily="17" charset="-128"/>
              <a:cs typeface="+mn-cs"/>
            </a:rPr>
            <a:t>)</a:t>
          </a:r>
          <a:r>
            <a:rPr lang="ja-JP" altLang="en-US" sz="1050" b="0" i="0" u="none" strike="noStrike">
              <a:solidFill>
                <a:srgbClr val="C00000"/>
              </a:solidFill>
              <a:latin typeface="ＭＳ 明朝" pitchFamily="17" charset="-128"/>
              <a:ea typeface="ＭＳ 明朝" pitchFamily="17" charset="-128"/>
              <a:cs typeface="+mn-cs"/>
            </a:rPr>
            <a:t>をダウンロードして該当</a:t>
          </a:r>
          <a:endParaRPr lang="en-US" altLang="ja-JP" sz="1050" b="0" i="0" u="none" strike="noStrike">
            <a:solidFill>
              <a:srgbClr val="C00000"/>
            </a:solidFill>
            <a:latin typeface="ＭＳ 明朝" pitchFamily="17" charset="-128"/>
            <a:ea typeface="ＭＳ 明朝" pitchFamily="17" charset="-128"/>
            <a:cs typeface="+mn-cs"/>
          </a:endParaRPr>
        </a:p>
        <a:p>
          <a:r>
            <a:rPr lang="ja-JP" altLang="en-US" sz="1050" b="0" i="0" u="none" strike="noStrike">
              <a:solidFill>
                <a:srgbClr val="C00000"/>
              </a:solidFill>
              <a:latin typeface="ＭＳ 明朝" pitchFamily="17" charset="-128"/>
              <a:ea typeface="ＭＳ 明朝" pitchFamily="17" charset="-128"/>
              <a:cs typeface="+mn-cs"/>
            </a:rPr>
            <a:t>　する列を貼付していただくと間違いがなく便利です。ご活用ください。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85725</xdr:colOff>
      <xdr:row>0</xdr:row>
      <xdr:rowOff>57149</xdr:rowOff>
    </xdr:from>
    <xdr:to>
      <xdr:col>130</xdr:col>
      <xdr:colOff>9525</xdr:colOff>
      <xdr:row>2</xdr:row>
      <xdr:rowOff>0</xdr:rowOff>
    </xdr:to>
    <xdr:sp macro="" textlink="">
      <xdr:nvSpPr>
        <xdr:cNvPr id="2" name="テキスト ボックス 1">
          <a:extLst>
            <a:ext uri="{FF2B5EF4-FFF2-40B4-BE49-F238E27FC236}">
              <a16:creationId xmlns:a16="http://schemas.microsoft.com/office/drawing/2014/main" id="{D45697CB-654E-4CC1-ABB5-4211826F3059}"/>
            </a:ext>
          </a:extLst>
        </xdr:cNvPr>
        <xdr:cNvSpPr txBox="1"/>
      </xdr:nvSpPr>
      <xdr:spPr>
        <a:xfrm>
          <a:off x="7134225" y="57149"/>
          <a:ext cx="5353050" cy="647701"/>
        </a:xfrm>
        <a:prstGeom prst="rect">
          <a:avLst/>
        </a:prstGeom>
        <a:solidFill>
          <a:srgbClr val="FFDC97"/>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100" b="1" i="0" u="none" strike="noStrike">
              <a:solidFill>
                <a:srgbClr val="00B050"/>
              </a:solidFill>
              <a:latin typeface="ＭＳ 明朝" pitchFamily="17" charset="-128"/>
              <a:ea typeface="ＭＳ 明朝" pitchFamily="17" charset="-128"/>
              <a:cs typeface="+mn-cs"/>
            </a:rPr>
            <a:t>参加数は申込書に入力すると自動反映となりますので入力不要です。</a:t>
          </a:r>
          <a:endParaRPr lang="en-US" altLang="ja-JP" sz="1100" b="1" i="0" u="none" strike="noStrike">
            <a:solidFill>
              <a:srgbClr val="00B050"/>
            </a:solidFill>
            <a:latin typeface="ＭＳ 明朝" pitchFamily="17" charset="-128"/>
            <a:ea typeface="ＭＳ 明朝" pitchFamily="17" charset="-128"/>
            <a:cs typeface="+mn-cs"/>
          </a:endParaRPr>
        </a:p>
        <a:p>
          <a:pPr>
            <a:lnSpc>
              <a:spcPts val="1300"/>
            </a:lnSpc>
          </a:pPr>
          <a:r>
            <a:rPr lang="ja-JP" altLang="en-US" sz="1100" b="1" i="0" u="none" strike="noStrike">
              <a:solidFill>
                <a:srgbClr val="C00000"/>
              </a:solidFill>
              <a:latin typeface="ＭＳ 明朝" pitchFamily="17" charset="-128"/>
              <a:ea typeface="ＭＳ 明朝" pitchFamily="17" charset="-128"/>
              <a:cs typeface="+mn-cs"/>
            </a:rPr>
            <a:t>　自動入力された申込数・合計金額に間違いがないか必ずご確認ください。</a:t>
          </a:r>
          <a:endParaRPr lang="en-US" altLang="ja-JP" sz="1100" b="1" i="0" u="none" strike="noStrike">
            <a:solidFill>
              <a:srgbClr val="C00000"/>
            </a:solidFill>
            <a:latin typeface="ＭＳ 明朝" pitchFamily="17" charset="-128"/>
            <a:ea typeface="ＭＳ 明朝" pitchFamily="17" charset="-128"/>
            <a:cs typeface="+mn-cs"/>
          </a:endParaRPr>
        </a:p>
        <a:p>
          <a:pPr>
            <a:lnSpc>
              <a:spcPts val="1300"/>
            </a:lnSpc>
          </a:pPr>
          <a:endParaRPr lang="en-US" altLang="ja-JP" sz="1000" b="0" i="0" u="none" strike="noStrike">
            <a:solidFill>
              <a:srgbClr val="C00000"/>
            </a:solidFill>
            <a:latin typeface="ＭＳ 明朝" pitchFamily="17" charset="-128"/>
            <a:ea typeface="ＭＳ 明朝"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66"/>
  </sheetPr>
  <dimension ref="A1:Q32"/>
  <sheetViews>
    <sheetView showZeros="0" tabSelected="1" zoomScaleNormal="100" zoomScaleSheetLayoutView="100" workbookViewId="0">
      <pane ySplit="5" topLeftCell="A6" activePane="bottomLeft" state="frozen"/>
      <selection activeCell="H21" sqref="H21:AC22"/>
      <selection pane="bottomLeft" activeCell="K9" sqref="K9"/>
    </sheetView>
  </sheetViews>
  <sheetFormatPr defaultColWidth="9.140625" defaultRowHeight="22.5" customHeight="1" x14ac:dyDescent="0.2"/>
  <cols>
    <col min="1" max="1" width="3.5703125" style="22" customWidth="1"/>
    <col min="2" max="2" width="5.7109375" style="31" customWidth="1"/>
    <col min="3" max="4" width="14.28515625" style="30" customWidth="1"/>
    <col min="5" max="5" width="14.28515625" style="31" customWidth="1"/>
    <col min="6" max="6" width="14.28515625" style="30" customWidth="1"/>
    <col min="7" max="7" width="11.42578125" style="31" customWidth="1"/>
    <col min="8" max="8" width="5.7109375" style="31" customWidth="1"/>
    <col min="9" max="9" width="17.85546875" style="31" customWidth="1"/>
    <col min="10" max="10" width="9.7109375" style="29" hidden="1" customWidth="1"/>
    <col min="11" max="16384" width="9.140625" style="29"/>
  </cols>
  <sheetData>
    <row r="1" spans="1:17" s="1" customFormat="1" ht="18.75" customHeight="1" x14ac:dyDescent="0.4">
      <c r="A1" s="5"/>
      <c r="B1" s="9"/>
      <c r="C1" s="7" ph="1"/>
      <c r="D1" s="7" ph="1"/>
      <c r="E1" s="9"/>
      <c r="F1" s="9"/>
      <c r="G1" s="9"/>
      <c r="H1" s="9"/>
      <c r="I1" s="6" t="s">
        <v>42</v>
      </c>
      <c r="J1" s="8"/>
      <c r="K1" s="8"/>
      <c r="L1" s="8"/>
      <c r="M1" s="8"/>
      <c r="N1" s="8"/>
      <c r="O1" s="8"/>
      <c r="P1" s="8"/>
      <c r="Q1" s="8"/>
    </row>
    <row r="2" spans="1:17" s="1" customFormat="1" ht="43.5" customHeight="1" x14ac:dyDescent="0.2">
      <c r="A2" s="5"/>
      <c r="B2" s="56" t="s">
        <v>41</v>
      </c>
      <c r="C2" s="56"/>
      <c r="D2" s="56"/>
      <c r="E2" s="56"/>
      <c r="F2" s="56"/>
      <c r="G2" s="56"/>
      <c r="H2" s="56"/>
      <c r="I2" s="56"/>
      <c r="J2" s="2"/>
    </row>
    <row r="3" spans="1:17" s="1" customFormat="1" ht="37.5" customHeight="1" x14ac:dyDescent="0.55000000000000004">
      <c r="A3" s="5"/>
      <c r="B3" s="53" t="str">
        <f>"【参加数】"&amp;COUNT(B7:B31)&amp;"名"</f>
        <v>【参加数】0名</v>
      </c>
      <c r="C3" s="53"/>
      <c r="D3" s="12"/>
      <c r="E3" s="52" t="s">
        <v>11</v>
      </c>
      <c r="F3" s="52"/>
      <c r="G3" s="54"/>
      <c r="H3" s="54"/>
      <c r="I3" s="54"/>
      <c r="J3" s="3"/>
      <c r="K3" s="2"/>
    </row>
    <row r="4" spans="1:17" s="1" customFormat="1" ht="7.5" customHeight="1" x14ac:dyDescent="0.65">
      <c r="A4" s="5"/>
      <c r="B4" s="11"/>
      <c r="C4" s="11"/>
      <c r="D4" s="11"/>
      <c r="E4" s="11"/>
      <c r="F4" s="2"/>
      <c r="G4" s="10"/>
      <c r="H4" s="4"/>
      <c r="I4" s="3"/>
      <c r="J4" s="2"/>
    </row>
    <row r="5" spans="1:17" s="24" customFormat="1" ht="22.5" customHeight="1" x14ac:dyDescent="0.2">
      <c r="A5" s="22"/>
      <c r="B5" s="46" t="s">
        <v>2</v>
      </c>
      <c r="C5" s="55" t="s">
        <v>0</v>
      </c>
      <c r="D5" s="55" t="s">
        <v>34</v>
      </c>
      <c r="E5" s="50" t="s">
        <v>4</v>
      </c>
      <c r="F5" s="55" t="s">
        <v>35</v>
      </c>
      <c r="G5" s="50" t="s">
        <v>1</v>
      </c>
      <c r="H5" s="51" t="s">
        <v>3</v>
      </c>
      <c r="I5" s="47" t="s">
        <v>43</v>
      </c>
      <c r="J5" s="23">
        <v>45383</v>
      </c>
    </row>
    <row r="6" spans="1:17" ht="22.5" customHeight="1" x14ac:dyDescent="0.2">
      <c r="A6" s="25" t="s">
        <v>10</v>
      </c>
      <c r="B6" s="32">
        <v>1</v>
      </c>
      <c r="C6" s="33" t="s">
        <v>5</v>
      </c>
      <c r="D6" s="33" t="s">
        <v>6</v>
      </c>
      <c r="E6" s="32" t="s">
        <v>7</v>
      </c>
      <c r="F6" s="33" t="s">
        <v>8</v>
      </c>
      <c r="G6" s="34">
        <v>40909</v>
      </c>
      <c r="H6" s="32">
        <f>IF(G6="", "", DATEDIF(G6,$J$5,"Y"))</f>
        <v>12</v>
      </c>
      <c r="I6" s="33" t="s">
        <v>9</v>
      </c>
    </row>
    <row r="7" spans="1:17" ht="26.25" customHeight="1" x14ac:dyDescent="0.2">
      <c r="A7" s="22">
        <v>1</v>
      </c>
      <c r="B7" s="26"/>
      <c r="C7" s="27"/>
      <c r="D7" s="27"/>
      <c r="E7" s="26"/>
      <c r="F7" s="27"/>
      <c r="G7" s="28"/>
      <c r="H7" s="35" t="str">
        <f t="shared" ref="H7:H31" si="0">IF(G7="", "", DATEDIF(G7,$J$5,"Y"))</f>
        <v/>
      </c>
      <c r="I7" s="26"/>
    </row>
    <row r="8" spans="1:17" ht="26.25" customHeight="1" x14ac:dyDescent="0.2">
      <c r="A8" s="22">
        <v>2</v>
      </c>
      <c r="B8" s="26"/>
      <c r="C8" s="27"/>
      <c r="D8" s="27"/>
      <c r="E8" s="26"/>
      <c r="F8" s="27"/>
      <c r="G8" s="28"/>
      <c r="H8" s="35" t="str">
        <f t="shared" si="0"/>
        <v/>
      </c>
      <c r="I8" s="26"/>
    </row>
    <row r="9" spans="1:17" ht="26.25" customHeight="1" x14ac:dyDescent="0.2">
      <c r="A9" s="22">
        <v>3</v>
      </c>
      <c r="B9" s="26"/>
      <c r="C9" s="27"/>
      <c r="D9" s="27"/>
      <c r="E9" s="26"/>
      <c r="F9" s="27"/>
      <c r="G9" s="28"/>
      <c r="H9" s="35" t="str">
        <f t="shared" si="0"/>
        <v/>
      </c>
      <c r="I9" s="26"/>
    </row>
    <row r="10" spans="1:17" ht="26.25" customHeight="1" x14ac:dyDescent="0.2">
      <c r="A10" s="22">
        <v>4</v>
      </c>
      <c r="B10" s="26"/>
      <c r="C10" s="27"/>
      <c r="D10" s="27"/>
      <c r="E10" s="26"/>
      <c r="F10" s="27"/>
      <c r="G10" s="28"/>
      <c r="H10" s="35" t="str">
        <f t="shared" si="0"/>
        <v/>
      </c>
      <c r="I10" s="26"/>
    </row>
    <row r="11" spans="1:17" ht="26.25" customHeight="1" x14ac:dyDescent="0.2">
      <c r="A11" s="22">
        <v>5</v>
      </c>
      <c r="B11" s="26"/>
      <c r="C11" s="27"/>
      <c r="D11" s="27"/>
      <c r="E11" s="26"/>
      <c r="F11" s="27"/>
      <c r="G11" s="26"/>
      <c r="H11" s="35" t="str">
        <f t="shared" si="0"/>
        <v/>
      </c>
      <c r="I11" s="26"/>
    </row>
    <row r="12" spans="1:17" ht="26.25" customHeight="1" x14ac:dyDescent="0.2">
      <c r="A12" s="22">
        <v>6</v>
      </c>
      <c r="B12" s="26"/>
      <c r="C12" s="27"/>
      <c r="D12" s="27"/>
      <c r="E12" s="26"/>
      <c r="F12" s="27"/>
      <c r="G12" s="26"/>
      <c r="H12" s="35" t="str">
        <f t="shared" si="0"/>
        <v/>
      </c>
      <c r="I12" s="26"/>
    </row>
    <row r="13" spans="1:17" ht="26.25" customHeight="1" x14ac:dyDescent="0.2">
      <c r="A13" s="22">
        <v>7</v>
      </c>
      <c r="B13" s="26"/>
      <c r="C13" s="27"/>
      <c r="D13" s="27"/>
      <c r="E13" s="26"/>
      <c r="F13" s="27"/>
      <c r="G13" s="26"/>
      <c r="H13" s="35" t="str">
        <f t="shared" si="0"/>
        <v/>
      </c>
      <c r="I13" s="26"/>
    </row>
    <row r="14" spans="1:17" ht="26.25" customHeight="1" x14ac:dyDescent="0.2">
      <c r="A14" s="22">
        <v>8</v>
      </c>
      <c r="B14" s="26"/>
      <c r="C14" s="27"/>
      <c r="D14" s="27"/>
      <c r="E14" s="26"/>
      <c r="F14" s="27"/>
      <c r="G14" s="26"/>
      <c r="H14" s="35" t="str">
        <f t="shared" si="0"/>
        <v/>
      </c>
      <c r="I14" s="26"/>
    </row>
    <row r="15" spans="1:17" ht="26.25" customHeight="1" x14ac:dyDescent="0.2">
      <c r="A15" s="22">
        <v>9</v>
      </c>
      <c r="B15" s="26"/>
      <c r="C15" s="27"/>
      <c r="D15" s="27"/>
      <c r="E15" s="26"/>
      <c r="F15" s="27"/>
      <c r="G15" s="26"/>
      <c r="H15" s="35" t="str">
        <f t="shared" si="0"/>
        <v/>
      </c>
      <c r="I15" s="26"/>
    </row>
    <row r="16" spans="1:17" ht="26.25" customHeight="1" x14ac:dyDescent="0.2">
      <c r="A16" s="22">
        <v>10</v>
      </c>
      <c r="B16" s="26"/>
      <c r="C16" s="27"/>
      <c r="D16" s="27"/>
      <c r="E16" s="26"/>
      <c r="F16" s="27"/>
      <c r="G16" s="26"/>
      <c r="H16" s="35" t="str">
        <f t="shared" si="0"/>
        <v/>
      </c>
      <c r="I16" s="26"/>
    </row>
    <row r="17" spans="1:9" ht="26.25" customHeight="1" x14ac:dyDescent="0.2">
      <c r="A17" s="22">
        <v>11</v>
      </c>
      <c r="B17" s="26"/>
      <c r="C17" s="27"/>
      <c r="D17" s="27"/>
      <c r="E17" s="26"/>
      <c r="F17" s="27"/>
      <c r="G17" s="26"/>
      <c r="H17" s="35" t="str">
        <f t="shared" si="0"/>
        <v/>
      </c>
      <c r="I17" s="26"/>
    </row>
    <row r="18" spans="1:9" ht="26.25" customHeight="1" x14ac:dyDescent="0.2">
      <c r="A18" s="22">
        <v>12</v>
      </c>
      <c r="B18" s="26"/>
      <c r="C18" s="27"/>
      <c r="D18" s="27"/>
      <c r="E18" s="26"/>
      <c r="F18" s="27"/>
      <c r="G18" s="26"/>
      <c r="H18" s="35" t="str">
        <f t="shared" si="0"/>
        <v/>
      </c>
      <c r="I18" s="26"/>
    </row>
    <row r="19" spans="1:9" ht="26.25" customHeight="1" x14ac:dyDescent="0.2">
      <c r="A19" s="22">
        <v>13</v>
      </c>
      <c r="B19" s="26"/>
      <c r="C19" s="27"/>
      <c r="D19" s="27"/>
      <c r="E19" s="26"/>
      <c r="F19" s="27"/>
      <c r="G19" s="26"/>
      <c r="H19" s="35" t="str">
        <f t="shared" si="0"/>
        <v/>
      </c>
      <c r="I19" s="26"/>
    </row>
    <row r="20" spans="1:9" ht="26.25" customHeight="1" x14ac:dyDescent="0.2">
      <c r="A20" s="22">
        <v>14</v>
      </c>
      <c r="B20" s="26"/>
      <c r="C20" s="27"/>
      <c r="D20" s="27"/>
      <c r="E20" s="26"/>
      <c r="F20" s="27"/>
      <c r="G20" s="26"/>
      <c r="H20" s="35" t="str">
        <f t="shared" si="0"/>
        <v/>
      </c>
      <c r="I20" s="26"/>
    </row>
    <row r="21" spans="1:9" ht="26.25" customHeight="1" x14ac:dyDescent="0.2">
      <c r="A21" s="22">
        <v>15</v>
      </c>
      <c r="B21" s="26"/>
      <c r="C21" s="27"/>
      <c r="D21" s="27"/>
      <c r="E21" s="26"/>
      <c r="F21" s="27"/>
      <c r="G21" s="26"/>
      <c r="H21" s="35" t="str">
        <f t="shared" si="0"/>
        <v/>
      </c>
      <c r="I21" s="26"/>
    </row>
    <row r="22" spans="1:9" ht="26.25" customHeight="1" x14ac:dyDescent="0.2">
      <c r="A22" s="22">
        <v>16</v>
      </c>
      <c r="B22" s="26"/>
      <c r="C22" s="27"/>
      <c r="D22" s="27"/>
      <c r="E22" s="26"/>
      <c r="F22" s="27"/>
      <c r="G22" s="26"/>
      <c r="H22" s="35" t="str">
        <f t="shared" si="0"/>
        <v/>
      </c>
      <c r="I22" s="26"/>
    </row>
    <row r="23" spans="1:9" ht="26.25" customHeight="1" x14ac:dyDescent="0.2">
      <c r="A23" s="22">
        <v>17</v>
      </c>
      <c r="B23" s="26"/>
      <c r="C23" s="27"/>
      <c r="D23" s="27"/>
      <c r="E23" s="26"/>
      <c r="F23" s="27"/>
      <c r="G23" s="26"/>
      <c r="H23" s="35" t="str">
        <f t="shared" si="0"/>
        <v/>
      </c>
      <c r="I23" s="26"/>
    </row>
    <row r="24" spans="1:9" ht="26.25" customHeight="1" x14ac:dyDescent="0.2">
      <c r="A24" s="22">
        <v>18</v>
      </c>
      <c r="B24" s="26"/>
      <c r="C24" s="27"/>
      <c r="D24" s="27"/>
      <c r="E24" s="26"/>
      <c r="F24" s="27"/>
      <c r="G24" s="26"/>
      <c r="H24" s="35" t="str">
        <f t="shared" si="0"/>
        <v/>
      </c>
      <c r="I24" s="26"/>
    </row>
    <row r="25" spans="1:9" ht="26.25" customHeight="1" x14ac:dyDescent="0.2">
      <c r="A25" s="22">
        <v>19</v>
      </c>
      <c r="B25" s="26"/>
      <c r="C25" s="27"/>
      <c r="D25" s="27"/>
      <c r="E25" s="26"/>
      <c r="F25" s="27"/>
      <c r="G25" s="26"/>
      <c r="H25" s="35" t="str">
        <f t="shared" si="0"/>
        <v/>
      </c>
      <c r="I25" s="26"/>
    </row>
    <row r="26" spans="1:9" ht="26.25" customHeight="1" x14ac:dyDescent="0.2">
      <c r="A26" s="22">
        <v>20</v>
      </c>
      <c r="B26" s="26"/>
      <c r="C26" s="27"/>
      <c r="D26" s="27"/>
      <c r="E26" s="26"/>
      <c r="F26" s="27"/>
      <c r="G26" s="26"/>
      <c r="H26" s="35" t="str">
        <f t="shared" si="0"/>
        <v/>
      </c>
      <c r="I26" s="26"/>
    </row>
    <row r="27" spans="1:9" ht="26.25" customHeight="1" x14ac:dyDescent="0.2">
      <c r="A27" s="22">
        <v>21</v>
      </c>
      <c r="B27" s="26"/>
      <c r="C27" s="27"/>
      <c r="D27" s="27"/>
      <c r="E27" s="26"/>
      <c r="F27" s="27"/>
      <c r="G27" s="26"/>
      <c r="H27" s="35" t="str">
        <f t="shared" si="0"/>
        <v/>
      </c>
      <c r="I27" s="26"/>
    </row>
    <row r="28" spans="1:9" ht="26.25" customHeight="1" x14ac:dyDescent="0.2">
      <c r="A28" s="22">
        <v>22</v>
      </c>
      <c r="B28" s="26"/>
      <c r="C28" s="27"/>
      <c r="D28" s="27"/>
      <c r="E28" s="26"/>
      <c r="F28" s="27"/>
      <c r="G28" s="26"/>
      <c r="H28" s="35" t="str">
        <f t="shared" si="0"/>
        <v/>
      </c>
      <c r="I28" s="26"/>
    </row>
    <row r="29" spans="1:9" ht="26.25" customHeight="1" x14ac:dyDescent="0.2">
      <c r="A29" s="22">
        <v>23</v>
      </c>
      <c r="B29" s="26"/>
      <c r="C29" s="27"/>
      <c r="D29" s="27"/>
      <c r="E29" s="26"/>
      <c r="F29" s="27"/>
      <c r="G29" s="26"/>
      <c r="H29" s="35" t="str">
        <f t="shared" si="0"/>
        <v/>
      </c>
      <c r="I29" s="26"/>
    </row>
    <row r="30" spans="1:9" ht="26.25" customHeight="1" x14ac:dyDescent="0.2">
      <c r="A30" s="22">
        <v>24</v>
      </c>
      <c r="B30" s="26"/>
      <c r="C30" s="27"/>
      <c r="D30" s="27"/>
      <c r="E30" s="26"/>
      <c r="F30" s="27"/>
      <c r="G30" s="26"/>
      <c r="H30" s="35" t="str">
        <f t="shared" si="0"/>
        <v/>
      </c>
      <c r="I30" s="26"/>
    </row>
    <row r="31" spans="1:9" ht="26.25" customHeight="1" x14ac:dyDescent="0.2">
      <c r="A31" s="22">
        <v>25</v>
      </c>
      <c r="B31" s="26"/>
      <c r="C31" s="27"/>
      <c r="D31" s="27"/>
      <c r="E31" s="26"/>
      <c r="F31" s="27"/>
      <c r="G31" s="26"/>
      <c r="H31" s="35" t="str">
        <f t="shared" si="0"/>
        <v/>
      </c>
      <c r="I31" s="26"/>
    </row>
    <row r="32" spans="1:9" ht="26.25" customHeight="1" x14ac:dyDescent="0.2">
      <c r="B32" s="21" t="s">
        <v>40</v>
      </c>
    </row>
  </sheetData>
  <mergeCells count="10">
    <mergeCell ref="B2:I2"/>
    <mergeCell ref="G5"/>
    <mergeCell ref="H5"/>
    <mergeCell ref="E3:F3"/>
    <mergeCell ref="B3:C3"/>
    <mergeCell ref="G3:I3"/>
    <mergeCell ref="F5"/>
    <mergeCell ref="C5"/>
    <mergeCell ref="D5"/>
    <mergeCell ref="E5"/>
  </mergeCells>
  <phoneticPr fontId="1"/>
  <dataValidations xWindow="72" yWindow="536" count="6">
    <dataValidation allowBlank="1" showInputMessage="1" showErrorMessage="1" prompt="年齢は自動入力です" sqref="H5:H1048576" xr:uid="{00000000-0002-0000-0000-000001000000}"/>
    <dataValidation allowBlank="1" showInputMessage="1" showErrorMessage="1" prompt="数字のみ入力ください。_x000a_1 ホープス男子_x000a_2 ホープス女子_x000a_3 カブ男子_x000a_4 カブ女子" sqref="B7:B31" xr:uid="{00000000-0002-0000-0000-000004000000}"/>
    <dataValidation allowBlank="1" showInputMessage="1" showErrorMessage="1" prompt="名字と名前の間は1文字スペースを入れてください" sqref="E5:F1048576" xr:uid="{00000000-0002-0000-0000-000000000000}"/>
    <dataValidation allowBlank="1" showInputMessage="1" showErrorMessage="1" prompt="西暦で入力ください" sqref="G5:G1048576" xr:uid="{00000000-0002-0000-0000-000002000000}"/>
    <dataValidation type="list" allowBlank="1" showInputMessage="1" prompt="ダブルスにも参加する場合_x000a_○印を付けてください" sqref="I32:I1048576" xr:uid="{00000000-0002-0000-0000-000003000000}">
      <formula1>"○"</formula1>
    </dataValidation>
    <dataValidation type="list" allowBlank="1" showInputMessage="1" sqref="I6:I31" xr:uid="{7B044533-4A9E-4ADC-A32D-C36B2DF2B33C}">
      <formula1>"○"</formula1>
    </dataValidation>
  </dataValidations>
  <printOptions horizontalCentered="1"/>
  <pageMargins left="0" right="0" top="0.39370078740157483" bottom="0.19685039370078741" header="0" footer="0"/>
  <pageSetup paperSize="9" scale="96" fitToWidth="0" fitToHeight="0" orientation="portrait" r:id="rId1"/>
  <headerFooter alignWithMargins="0"/>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BU33"/>
  <sheetViews>
    <sheetView showZeros="0" zoomScaleNormal="100" zoomScaleSheetLayoutView="100" workbookViewId="0">
      <selection activeCell="CH12" sqref="CH12"/>
    </sheetView>
  </sheetViews>
  <sheetFormatPr defaultColWidth="1.42578125" defaultRowHeight="14.25" customHeight="1" x14ac:dyDescent="0.2"/>
  <cols>
    <col min="1" max="1" width="1.42578125" style="13" customWidth="1"/>
    <col min="2" max="6" width="1.42578125" style="13"/>
    <col min="7" max="7" width="1.42578125" style="13" customWidth="1"/>
    <col min="8" max="18" width="1.42578125" style="13"/>
    <col min="19" max="19" width="1.42578125" style="14"/>
    <col min="20" max="37" width="1.42578125" style="13"/>
    <col min="38" max="38" width="2.85546875" style="13" bestFit="1" customWidth="1"/>
    <col min="39" max="56" width="1.42578125" style="13"/>
    <col min="57" max="57" width="1.42578125" style="13" customWidth="1"/>
    <col min="58" max="16384" width="1.42578125" style="13"/>
  </cols>
  <sheetData>
    <row r="1" spans="1:73" ht="27.75" customHeight="1" x14ac:dyDescent="0.2">
      <c r="A1" s="57" t="s">
        <v>44</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row>
    <row r="2" spans="1:73" ht="27.75" customHeight="1" x14ac:dyDescent="0.2">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row>
    <row r="3" spans="1:73" ht="21.75" customHeight="1" x14ac:dyDescent="0.2">
      <c r="E3" s="118" t="s">
        <v>11</v>
      </c>
      <c r="F3" s="118"/>
      <c r="G3" s="118"/>
      <c r="H3" s="118"/>
      <c r="I3" s="118"/>
      <c r="J3" s="118"/>
      <c r="K3" s="118"/>
      <c r="L3" s="118"/>
      <c r="M3" s="120"/>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2"/>
      <c r="AP3" s="118" t="s">
        <v>33</v>
      </c>
      <c r="AQ3" s="118"/>
      <c r="AR3" s="118"/>
      <c r="AS3" s="118"/>
      <c r="AT3" s="118"/>
      <c r="AU3" s="118"/>
      <c r="AV3" s="118"/>
      <c r="AW3" s="118"/>
      <c r="AX3" s="129"/>
      <c r="AY3" s="130"/>
      <c r="AZ3" s="130"/>
      <c r="BA3" s="130"/>
      <c r="BB3" s="130"/>
      <c r="BC3" s="130"/>
      <c r="BD3" s="130"/>
      <c r="BE3" s="130"/>
      <c r="BF3" s="130"/>
      <c r="BG3" s="130"/>
      <c r="BH3" s="130"/>
      <c r="BI3" s="130"/>
      <c r="BJ3" s="130"/>
      <c r="BK3" s="130"/>
      <c r="BL3" s="130"/>
      <c r="BM3" s="130"/>
      <c r="BN3" s="130"/>
      <c r="BO3" s="130"/>
      <c r="BP3" s="130"/>
      <c r="BQ3" s="131"/>
    </row>
    <row r="4" spans="1:73" ht="21.75" customHeight="1" x14ac:dyDescent="0.2">
      <c r="E4" s="118"/>
      <c r="F4" s="118"/>
      <c r="G4" s="118"/>
      <c r="H4" s="118"/>
      <c r="I4" s="118"/>
      <c r="J4" s="118"/>
      <c r="K4" s="118"/>
      <c r="L4" s="118"/>
      <c r="M4" s="123"/>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5"/>
      <c r="AP4" s="118"/>
      <c r="AQ4" s="118"/>
      <c r="AR4" s="118"/>
      <c r="AS4" s="118"/>
      <c r="AT4" s="118"/>
      <c r="AU4" s="118"/>
      <c r="AV4" s="118"/>
      <c r="AW4" s="118"/>
      <c r="AX4" s="132"/>
      <c r="AY4" s="133"/>
      <c r="AZ4" s="133"/>
      <c r="BA4" s="133"/>
      <c r="BB4" s="133"/>
      <c r="BC4" s="133"/>
      <c r="BD4" s="133"/>
      <c r="BE4" s="133"/>
      <c r="BF4" s="133"/>
      <c r="BG4" s="133"/>
      <c r="BH4" s="133"/>
      <c r="BI4" s="133"/>
      <c r="BJ4" s="133"/>
      <c r="BK4" s="133"/>
      <c r="BL4" s="133"/>
      <c r="BM4" s="133"/>
      <c r="BN4" s="133"/>
      <c r="BO4" s="133"/>
      <c r="BP4" s="133"/>
      <c r="BQ4" s="134"/>
    </row>
    <row r="5" spans="1:73" ht="21.75" customHeight="1" x14ac:dyDescent="0.2">
      <c r="E5" s="119"/>
      <c r="F5" s="119"/>
      <c r="G5" s="119"/>
      <c r="H5" s="119"/>
      <c r="I5" s="119"/>
      <c r="J5" s="119"/>
      <c r="K5" s="119"/>
      <c r="L5" s="119"/>
      <c r="M5" s="126"/>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8"/>
      <c r="AP5" s="119"/>
      <c r="AQ5" s="119"/>
      <c r="AR5" s="119"/>
      <c r="AS5" s="119"/>
      <c r="AT5" s="119"/>
      <c r="AU5" s="119"/>
      <c r="AV5" s="119"/>
      <c r="AW5" s="119"/>
      <c r="AX5" s="135"/>
      <c r="AY5" s="136"/>
      <c r="AZ5" s="136"/>
      <c r="BA5" s="136"/>
      <c r="BB5" s="136"/>
      <c r="BC5" s="136"/>
      <c r="BD5" s="136"/>
      <c r="BE5" s="136"/>
      <c r="BF5" s="136"/>
      <c r="BG5" s="136"/>
      <c r="BH5" s="136"/>
      <c r="BI5" s="136"/>
      <c r="BJ5" s="136"/>
      <c r="BK5" s="136"/>
      <c r="BL5" s="136"/>
      <c r="BM5" s="136"/>
      <c r="BN5" s="136"/>
      <c r="BO5" s="136"/>
      <c r="BP5" s="136"/>
      <c r="BQ5" s="137"/>
    </row>
    <row r="6" spans="1:73" ht="21.75" customHeight="1" x14ac:dyDescent="0.2">
      <c r="E6" s="151" t="s">
        <v>32</v>
      </c>
      <c r="F6" s="88"/>
      <c r="G6" s="88"/>
      <c r="H6" s="88"/>
      <c r="I6" s="88"/>
      <c r="J6" s="88"/>
      <c r="K6" s="88"/>
      <c r="L6" s="116"/>
      <c r="M6" s="154" t="s">
        <v>31</v>
      </c>
      <c r="N6" s="154"/>
      <c r="O6" s="154"/>
      <c r="P6" s="154"/>
      <c r="Q6" s="154"/>
      <c r="R6" s="154"/>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7"/>
    </row>
    <row r="7" spans="1:73" ht="21.75" customHeight="1" x14ac:dyDescent="0.2">
      <c r="E7" s="152"/>
      <c r="F7" s="99"/>
      <c r="G7" s="99"/>
      <c r="H7" s="99"/>
      <c r="I7" s="99"/>
      <c r="J7" s="99"/>
      <c r="K7" s="99"/>
      <c r="L7" s="153"/>
      <c r="M7" s="155"/>
      <c r="N7" s="155"/>
      <c r="O7" s="155"/>
      <c r="P7" s="155"/>
      <c r="Q7" s="155"/>
      <c r="R7" s="155"/>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9"/>
    </row>
    <row r="8" spans="1:73" ht="21.75" customHeight="1" x14ac:dyDescent="0.2">
      <c r="E8" s="152"/>
      <c r="F8" s="99"/>
      <c r="G8" s="99"/>
      <c r="H8" s="99"/>
      <c r="I8" s="99"/>
      <c r="J8" s="99"/>
      <c r="K8" s="99"/>
      <c r="L8" s="153"/>
      <c r="M8" s="160" t="s">
        <v>30</v>
      </c>
      <c r="N8" s="161"/>
      <c r="O8" s="161"/>
      <c r="P8" s="161"/>
      <c r="Q8" s="161"/>
      <c r="R8" s="161"/>
      <c r="S8" s="161" t="s">
        <v>29</v>
      </c>
      <c r="T8" s="161"/>
      <c r="U8" s="49"/>
      <c r="V8" s="49"/>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8"/>
    </row>
    <row r="9" spans="1:73" ht="21.75" customHeight="1" x14ac:dyDescent="0.2">
      <c r="E9" s="152"/>
      <c r="F9" s="99"/>
      <c r="G9" s="99"/>
      <c r="H9" s="99"/>
      <c r="I9" s="99"/>
      <c r="J9" s="99"/>
      <c r="K9" s="99"/>
      <c r="L9" s="153"/>
      <c r="M9" s="162"/>
      <c r="N9" s="155"/>
      <c r="O9" s="155"/>
      <c r="P9" s="155"/>
      <c r="Q9" s="155"/>
      <c r="R9" s="155"/>
      <c r="S9" s="155"/>
      <c r="T9" s="155"/>
      <c r="U9" s="48"/>
      <c r="V9" s="48"/>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9"/>
    </row>
    <row r="10" spans="1:73" ht="21.75" customHeight="1" x14ac:dyDescent="0.2">
      <c r="E10" s="152"/>
      <c r="F10" s="99"/>
      <c r="G10" s="99"/>
      <c r="H10" s="99"/>
      <c r="I10" s="99"/>
      <c r="J10" s="99"/>
      <c r="K10" s="99"/>
      <c r="L10" s="153"/>
      <c r="M10" s="102" t="s">
        <v>28</v>
      </c>
      <c r="N10" s="102"/>
      <c r="O10" s="102"/>
      <c r="P10" s="102"/>
      <c r="Q10" s="102"/>
      <c r="R10" s="102"/>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02" t="s">
        <v>27</v>
      </c>
      <c r="AP10" s="102"/>
      <c r="AQ10" s="102"/>
      <c r="AR10" s="102"/>
      <c r="AS10" s="102"/>
      <c r="AT10" s="102"/>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2"/>
    </row>
    <row r="11" spans="1:73" ht="21.75" customHeight="1" x14ac:dyDescent="0.2">
      <c r="E11" s="90"/>
      <c r="F11" s="91"/>
      <c r="G11" s="91"/>
      <c r="H11" s="91"/>
      <c r="I11" s="91"/>
      <c r="J11" s="91"/>
      <c r="K11" s="91"/>
      <c r="L11" s="117"/>
      <c r="M11" s="103"/>
      <c r="N11" s="103"/>
      <c r="O11" s="103"/>
      <c r="P11" s="103"/>
      <c r="Q11" s="103"/>
      <c r="R11" s="103"/>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03"/>
      <c r="AP11" s="103"/>
      <c r="AQ11" s="103"/>
      <c r="AR11" s="103"/>
      <c r="AS11" s="103"/>
      <c r="AT11" s="103"/>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3"/>
    </row>
    <row r="12" spans="1:73" ht="22.5" customHeight="1" x14ac:dyDescent="0.2">
      <c r="E12" s="19"/>
      <c r="F12" s="19"/>
      <c r="G12" s="19"/>
      <c r="H12" s="19"/>
      <c r="I12" s="19"/>
      <c r="J12" s="19"/>
      <c r="K12" s="19"/>
      <c r="L12" s="19"/>
      <c r="M12" s="19"/>
      <c r="N12" s="19"/>
      <c r="O12" s="20"/>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row>
    <row r="13" spans="1:73" ht="22.5" customHeight="1" x14ac:dyDescent="0.2">
      <c r="H13" s="87" t="s">
        <v>26</v>
      </c>
      <c r="I13" s="88"/>
      <c r="J13" s="88"/>
      <c r="K13" s="88"/>
      <c r="L13" s="88"/>
      <c r="M13" s="88"/>
      <c r="N13" s="88"/>
      <c r="O13" s="88"/>
      <c r="P13" s="88"/>
      <c r="Q13" s="88"/>
      <c r="R13" s="88"/>
      <c r="S13" s="88"/>
      <c r="T13" s="88"/>
      <c r="U13" s="88"/>
      <c r="V13" s="88"/>
      <c r="W13" s="88"/>
      <c r="X13" s="88"/>
      <c r="Y13" s="88"/>
      <c r="Z13" s="88"/>
      <c r="AA13" s="88"/>
      <c r="AB13" s="88"/>
      <c r="AC13" s="89"/>
      <c r="AD13" s="88" t="s">
        <v>25</v>
      </c>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116"/>
      <c r="BI13" s="114" t="s">
        <v>24</v>
      </c>
      <c r="BJ13" s="114"/>
      <c r="BK13" s="114"/>
      <c r="BL13" s="115"/>
      <c r="BM13" s="115"/>
      <c r="BN13" s="115"/>
    </row>
    <row r="14" spans="1:73" ht="22.5" customHeight="1" x14ac:dyDescent="0.2">
      <c r="H14" s="90"/>
      <c r="I14" s="91"/>
      <c r="J14" s="91"/>
      <c r="K14" s="91"/>
      <c r="L14" s="91"/>
      <c r="M14" s="91"/>
      <c r="N14" s="91"/>
      <c r="O14" s="91"/>
      <c r="P14" s="91"/>
      <c r="Q14" s="91"/>
      <c r="R14" s="91"/>
      <c r="S14" s="91"/>
      <c r="T14" s="91"/>
      <c r="U14" s="91"/>
      <c r="V14" s="91"/>
      <c r="W14" s="91"/>
      <c r="X14" s="91"/>
      <c r="Y14" s="91"/>
      <c r="Z14" s="91"/>
      <c r="AA14" s="91"/>
      <c r="AB14" s="91"/>
      <c r="AC14" s="92"/>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117"/>
      <c r="BI14" s="115"/>
      <c r="BJ14" s="115"/>
      <c r="BK14" s="115"/>
      <c r="BL14" s="115"/>
      <c r="BM14" s="115"/>
      <c r="BN14" s="115"/>
    </row>
    <row r="15" spans="1:73" ht="22.5" customHeight="1" x14ac:dyDescent="0.2">
      <c r="H15" s="95" t="s">
        <v>36</v>
      </c>
      <c r="I15" s="96"/>
      <c r="J15" s="96"/>
      <c r="K15" s="96"/>
      <c r="L15" s="96"/>
      <c r="M15" s="96"/>
      <c r="N15" s="96"/>
      <c r="O15" s="96"/>
      <c r="P15" s="96"/>
      <c r="Q15" s="96"/>
      <c r="R15" s="96"/>
      <c r="S15" s="96"/>
      <c r="T15" s="96"/>
      <c r="U15" s="96"/>
      <c r="V15" s="96"/>
      <c r="W15" s="96"/>
      <c r="X15" s="96"/>
      <c r="Y15" s="96"/>
      <c r="Z15" s="96"/>
      <c r="AA15" s="96"/>
      <c r="AB15" s="96"/>
      <c r="AC15" s="97"/>
      <c r="AD15" s="86">
        <v>2000</v>
      </c>
      <c r="AE15" s="86"/>
      <c r="AF15" s="86"/>
      <c r="AG15" s="86"/>
      <c r="AH15" s="86"/>
      <c r="AI15" s="86"/>
      <c r="AJ15" s="86"/>
      <c r="AK15" s="99" t="s">
        <v>23</v>
      </c>
      <c r="AL15" s="99"/>
      <c r="AM15" s="99"/>
      <c r="AN15" s="99"/>
      <c r="AO15" s="82">
        <f>BI15</f>
        <v>0</v>
      </c>
      <c r="AP15" s="82"/>
      <c r="AQ15" s="82"/>
      <c r="AR15" s="82"/>
      <c r="AS15" s="104" t="s">
        <v>22</v>
      </c>
      <c r="AT15" s="104"/>
      <c r="AU15" s="104"/>
      <c r="AV15" s="104"/>
      <c r="AW15" s="86">
        <f>AD15*AO15</f>
        <v>0</v>
      </c>
      <c r="AX15" s="86"/>
      <c r="AY15" s="86"/>
      <c r="AZ15" s="86"/>
      <c r="BA15" s="86"/>
      <c r="BB15" s="86"/>
      <c r="BC15" s="86"/>
      <c r="BD15" s="86"/>
      <c r="BE15" s="101" t="s">
        <v>20</v>
      </c>
      <c r="BF15" s="105"/>
      <c r="BG15" s="105"/>
      <c r="BH15" s="36"/>
      <c r="BI15" s="64">
        <f>COUNTIF(申込書!$B$7:$B$31,"1")</f>
        <v>0</v>
      </c>
      <c r="BJ15" s="64"/>
      <c r="BK15" s="64"/>
      <c r="BL15" s="65"/>
      <c r="BM15" s="65"/>
      <c r="BN15" s="65"/>
    </row>
    <row r="16" spans="1:73" ht="22.5" customHeight="1" x14ac:dyDescent="0.2">
      <c r="H16" s="75"/>
      <c r="I16" s="76"/>
      <c r="J16" s="76"/>
      <c r="K16" s="76"/>
      <c r="L16" s="76"/>
      <c r="M16" s="76"/>
      <c r="N16" s="76"/>
      <c r="O16" s="76"/>
      <c r="P16" s="76"/>
      <c r="Q16" s="76"/>
      <c r="R16" s="76"/>
      <c r="S16" s="76"/>
      <c r="T16" s="76"/>
      <c r="U16" s="76"/>
      <c r="V16" s="76"/>
      <c r="W16" s="76"/>
      <c r="X16" s="76"/>
      <c r="Y16" s="76"/>
      <c r="Z16" s="76"/>
      <c r="AA16" s="76"/>
      <c r="AB16" s="76"/>
      <c r="AC16" s="77"/>
      <c r="AD16" s="79"/>
      <c r="AE16" s="79"/>
      <c r="AF16" s="79"/>
      <c r="AG16" s="79"/>
      <c r="AH16" s="79"/>
      <c r="AI16" s="79"/>
      <c r="AJ16" s="79"/>
      <c r="AK16" s="81"/>
      <c r="AL16" s="81"/>
      <c r="AM16" s="81"/>
      <c r="AN16" s="81"/>
      <c r="AO16" s="83"/>
      <c r="AP16" s="83"/>
      <c r="AQ16" s="83"/>
      <c r="AR16" s="83"/>
      <c r="AS16" s="85"/>
      <c r="AT16" s="85"/>
      <c r="AU16" s="85"/>
      <c r="AV16" s="85"/>
      <c r="AW16" s="79"/>
      <c r="AX16" s="79"/>
      <c r="AY16" s="79"/>
      <c r="AZ16" s="79"/>
      <c r="BA16" s="79"/>
      <c r="BB16" s="79"/>
      <c r="BC16" s="79"/>
      <c r="BD16" s="79"/>
      <c r="BE16" s="61"/>
      <c r="BF16" s="61"/>
      <c r="BG16" s="61"/>
      <c r="BH16" s="37"/>
      <c r="BI16" s="66"/>
      <c r="BJ16" s="66"/>
      <c r="BK16" s="66"/>
      <c r="BL16" s="66"/>
      <c r="BM16" s="66"/>
      <c r="BN16" s="66"/>
    </row>
    <row r="17" spans="2:72" ht="22.5" customHeight="1" x14ac:dyDescent="0.2">
      <c r="H17" s="72" t="s">
        <v>37</v>
      </c>
      <c r="I17" s="73"/>
      <c r="J17" s="73"/>
      <c r="K17" s="73"/>
      <c r="L17" s="73"/>
      <c r="M17" s="73"/>
      <c r="N17" s="73"/>
      <c r="O17" s="73"/>
      <c r="P17" s="73"/>
      <c r="Q17" s="73"/>
      <c r="R17" s="73"/>
      <c r="S17" s="73"/>
      <c r="T17" s="73"/>
      <c r="U17" s="73"/>
      <c r="V17" s="73"/>
      <c r="W17" s="73"/>
      <c r="X17" s="73"/>
      <c r="Y17" s="73"/>
      <c r="Z17" s="73"/>
      <c r="AA17" s="73"/>
      <c r="AB17" s="73"/>
      <c r="AC17" s="74"/>
      <c r="AD17" s="78">
        <v>2000</v>
      </c>
      <c r="AE17" s="78"/>
      <c r="AF17" s="78"/>
      <c r="AG17" s="78"/>
      <c r="AH17" s="78"/>
      <c r="AI17" s="78"/>
      <c r="AJ17" s="78"/>
      <c r="AK17" s="80" t="s">
        <v>23</v>
      </c>
      <c r="AL17" s="80"/>
      <c r="AM17" s="80"/>
      <c r="AN17" s="80"/>
      <c r="AO17" s="82">
        <f>BI17</f>
        <v>0</v>
      </c>
      <c r="AP17" s="82"/>
      <c r="AQ17" s="82"/>
      <c r="AR17" s="82"/>
      <c r="AS17" s="84" t="s">
        <v>22</v>
      </c>
      <c r="AT17" s="84"/>
      <c r="AU17" s="84"/>
      <c r="AV17" s="84"/>
      <c r="AW17" s="78">
        <f>AD17*AO17</f>
        <v>0</v>
      </c>
      <c r="AX17" s="78"/>
      <c r="AY17" s="78"/>
      <c r="AZ17" s="78"/>
      <c r="BA17" s="78"/>
      <c r="BB17" s="78"/>
      <c r="BC17" s="78"/>
      <c r="BD17" s="78"/>
      <c r="BE17" s="59" t="s">
        <v>20</v>
      </c>
      <c r="BF17" s="60"/>
      <c r="BG17" s="60"/>
      <c r="BH17" s="38"/>
      <c r="BI17" s="67">
        <f>COUNTIF(申込書!$B$7:$B$31,"2")</f>
        <v>0</v>
      </c>
      <c r="BJ17" s="67"/>
      <c r="BK17" s="67"/>
      <c r="BL17" s="68"/>
      <c r="BM17" s="68"/>
      <c r="BN17" s="68"/>
    </row>
    <row r="18" spans="2:72" ht="22.5" customHeight="1" x14ac:dyDescent="0.2">
      <c r="H18" s="75"/>
      <c r="I18" s="76"/>
      <c r="J18" s="76"/>
      <c r="K18" s="76"/>
      <c r="L18" s="76"/>
      <c r="M18" s="76"/>
      <c r="N18" s="76"/>
      <c r="O18" s="76"/>
      <c r="P18" s="76"/>
      <c r="Q18" s="76"/>
      <c r="R18" s="76"/>
      <c r="S18" s="76"/>
      <c r="T18" s="76"/>
      <c r="U18" s="76"/>
      <c r="V18" s="76"/>
      <c r="W18" s="76"/>
      <c r="X18" s="76"/>
      <c r="Y18" s="76"/>
      <c r="Z18" s="76"/>
      <c r="AA18" s="76"/>
      <c r="AB18" s="76"/>
      <c r="AC18" s="77"/>
      <c r="AD18" s="79"/>
      <c r="AE18" s="79"/>
      <c r="AF18" s="79"/>
      <c r="AG18" s="79"/>
      <c r="AH18" s="79"/>
      <c r="AI18" s="79"/>
      <c r="AJ18" s="79"/>
      <c r="AK18" s="81"/>
      <c r="AL18" s="81"/>
      <c r="AM18" s="81"/>
      <c r="AN18" s="81"/>
      <c r="AO18" s="83"/>
      <c r="AP18" s="83"/>
      <c r="AQ18" s="83"/>
      <c r="AR18" s="83"/>
      <c r="AS18" s="85"/>
      <c r="AT18" s="85"/>
      <c r="AU18" s="85"/>
      <c r="AV18" s="85"/>
      <c r="AW18" s="79"/>
      <c r="AX18" s="79"/>
      <c r="AY18" s="79"/>
      <c r="AZ18" s="79"/>
      <c r="BA18" s="79"/>
      <c r="BB18" s="79"/>
      <c r="BC18" s="79"/>
      <c r="BD18" s="79"/>
      <c r="BE18" s="61"/>
      <c r="BF18" s="61"/>
      <c r="BG18" s="61"/>
      <c r="BH18" s="37"/>
      <c r="BI18" s="69"/>
      <c r="BJ18" s="69"/>
      <c r="BK18" s="69"/>
      <c r="BL18" s="69"/>
      <c r="BM18" s="69"/>
      <c r="BN18" s="69"/>
    </row>
    <row r="19" spans="2:72" ht="22.5" customHeight="1" x14ac:dyDescent="0.2">
      <c r="H19" s="95" t="s">
        <v>38</v>
      </c>
      <c r="I19" s="96"/>
      <c r="J19" s="96"/>
      <c r="K19" s="96"/>
      <c r="L19" s="96"/>
      <c r="M19" s="96"/>
      <c r="N19" s="96"/>
      <c r="O19" s="96"/>
      <c r="P19" s="96"/>
      <c r="Q19" s="96"/>
      <c r="R19" s="96"/>
      <c r="S19" s="96"/>
      <c r="T19" s="96"/>
      <c r="U19" s="96"/>
      <c r="V19" s="96"/>
      <c r="W19" s="96"/>
      <c r="X19" s="96"/>
      <c r="Y19" s="96"/>
      <c r="Z19" s="96"/>
      <c r="AA19" s="96"/>
      <c r="AB19" s="96"/>
      <c r="AC19" s="97"/>
      <c r="AD19" s="86">
        <v>2000</v>
      </c>
      <c r="AE19" s="86"/>
      <c r="AF19" s="86"/>
      <c r="AG19" s="86"/>
      <c r="AH19" s="86"/>
      <c r="AI19" s="86"/>
      <c r="AJ19" s="86"/>
      <c r="AK19" s="99" t="s">
        <v>23</v>
      </c>
      <c r="AL19" s="99"/>
      <c r="AM19" s="99"/>
      <c r="AN19" s="99"/>
      <c r="AO19" s="82">
        <f>BI19</f>
        <v>0</v>
      </c>
      <c r="AP19" s="82"/>
      <c r="AQ19" s="82"/>
      <c r="AR19" s="82"/>
      <c r="AS19" s="84" t="s">
        <v>22</v>
      </c>
      <c r="AT19" s="84"/>
      <c r="AU19" s="84"/>
      <c r="AV19" s="84"/>
      <c r="AW19" s="86">
        <f>AD19*AO19</f>
        <v>0</v>
      </c>
      <c r="AX19" s="86"/>
      <c r="AY19" s="86"/>
      <c r="AZ19" s="86"/>
      <c r="BA19" s="86"/>
      <c r="BB19" s="86"/>
      <c r="BC19" s="86"/>
      <c r="BD19" s="86"/>
      <c r="BE19" s="101" t="s">
        <v>20</v>
      </c>
      <c r="BF19" s="101"/>
      <c r="BG19" s="101"/>
      <c r="BH19" s="39"/>
      <c r="BI19" s="70">
        <f>COUNTIF(申込書!$B$7:$B$31,"3")</f>
        <v>0</v>
      </c>
      <c r="BJ19" s="70"/>
      <c r="BK19" s="70"/>
      <c r="BL19" s="71"/>
      <c r="BM19" s="71"/>
      <c r="BN19" s="71"/>
    </row>
    <row r="20" spans="2:72" ht="22.5" customHeight="1" x14ac:dyDescent="0.2">
      <c r="H20" s="98"/>
      <c r="I20" s="96"/>
      <c r="J20" s="96"/>
      <c r="K20" s="96"/>
      <c r="L20" s="96"/>
      <c r="M20" s="96"/>
      <c r="N20" s="96"/>
      <c r="O20" s="96"/>
      <c r="P20" s="96"/>
      <c r="Q20" s="96"/>
      <c r="R20" s="96"/>
      <c r="S20" s="96"/>
      <c r="T20" s="96"/>
      <c r="U20" s="96"/>
      <c r="V20" s="96"/>
      <c r="W20" s="96"/>
      <c r="X20" s="96"/>
      <c r="Y20" s="96"/>
      <c r="Z20" s="96"/>
      <c r="AA20" s="96"/>
      <c r="AB20" s="96"/>
      <c r="AC20" s="97"/>
      <c r="AD20" s="86"/>
      <c r="AE20" s="86"/>
      <c r="AF20" s="86"/>
      <c r="AG20" s="86"/>
      <c r="AH20" s="86"/>
      <c r="AI20" s="86"/>
      <c r="AJ20" s="86"/>
      <c r="AK20" s="99"/>
      <c r="AL20" s="99"/>
      <c r="AM20" s="99"/>
      <c r="AN20" s="99"/>
      <c r="AO20" s="83"/>
      <c r="AP20" s="83"/>
      <c r="AQ20" s="83"/>
      <c r="AR20" s="83"/>
      <c r="AS20" s="85"/>
      <c r="AT20" s="85"/>
      <c r="AU20" s="85"/>
      <c r="AV20" s="85"/>
      <c r="AW20" s="79"/>
      <c r="AX20" s="79"/>
      <c r="AY20" s="79"/>
      <c r="AZ20" s="79"/>
      <c r="BA20" s="79"/>
      <c r="BB20" s="79"/>
      <c r="BC20" s="79"/>
      <c r="BD20" s="79"/>
      <c r="BE20" s="100"/>
      <c r="BF20" s="100"/>
      <c r="BG20" s="100"/>
      <c r="BH20" s="40"/>
      <c r="BI20" s="66"/>
      <c r="BJ20" s="66"/>
      <c r="BK20" s="66"/>
      <c r="BL20" s="66"/>
      <c r="BM20" s="66"/>
      <c r="BN20" s="66"/>
    </row>
    <row r="21" spans="2:72" ht="22.5" customHeight="1" x14ac:dyDescent="0.2">
      <c r="H21" s="72" t="s">
        <v>39</v>
      </c>
      <c r="I21" s="73"/>
      <c r="J21" s="73"/>
      <c r="K21" s="73"/>
      <c r="L21" s="73"/>
      <c r="M21" s="73"/>
      <c r="N21" s="73"/>
      <c r="O21" s="73"/>
      <c r="P21" s="73"/>
      <c r="Q21" s="73"/>
      <c r="R21" s="73"/>
      <c r="S21" s="73"/>
      <c r="T21" s="73"/>
      <c r="U21" s="73"/>
      <c r="V21" s="73"/>
      <c r="W21" s="73"/>
      <c r="X21" s="73"/>
      <c r="Y21" s="73"/>
      <c r="Z21" s="73"/>
      <c r="AA21" s="73"/>
      <c r="AB21" s="73"/>
      <c r="AC21" s="74"/>
      <c r="AD21" s="78">
        <v>2000</v>
      </c>
      <c r="AE21" s="78"/>
      <c r="AF21" s="78"/>
      <c r="AG21" s="78"/>
      <c r="AH21" s="78"/>
      <c r="AI21" s="78"/>
      <c r="AJ21" s="78"/>
      <c r="AK21" s="80" t="s">
        <v>23</v>
      </c>
      <c r="AL21" s="80"/>
      <c r="AM21" s="80"/>
      <c r="AN21" s="80"/>
      <c r="AO21" s="82">
        <f>BI21</f>
        <v>0</v>
      </c>
      <c r="AP21" s="82"/>
      <c r="AQ21" s="82"/>
      <c r="AR21" s="82"/>
      <c r="AS21" s="84" t="s">
        <v>22</v>
      </c>
      <c r="AT21" s="84"/>
      <c r="AU21" s="84"/>
      <c r="AV21" s="84"/>
      <c r="AW21" s="78">
        <f>AD21*AO21</f>
        <v>0</v>
      </c>
      <c r="AX21" s="78"/>
      <c r="AY21" s="78"/>
      <c r="AZ21" s="78"/>
      <c r="BA21" s="78"/>
      <c r="BB21" s="78"/>
      <c r="BC21" s="78"/>
      <c r="BD21" s="78"/>
      <c r="BE21" s="59" t="s">
        <v>20</v>
      </c>
      <c r="BF21" s="59"/>
      <c r="BG21" s="59"/>
      <c r="BH21" s="41"/>
      <c r="BI21" s="67">
        <f>COUNTIF(申込書!$B$7:$B$31,"3")</f>
        <v>0</v>
      </c>
      <c r="BJ21" s="67"/>
      <c r="BK21" s="67"/>
      <c r="BL21" s="68"/>
      <c r="BM21" s="68"/>
      <c r="BN21" s="68"/>
    </row>
    <row r="22" spans="2:72" ht="22.5" customHeight="1" x14ac:dyDescent="0.2">
      <c r="H22" s="75"/>
      <c r="I22" s="76"/>
      <c r="J22" s="76"/>
      <c r="K22" s="76"/>
      <c r="L22" s="76"/>
      <c r="M22" s="76"/>
      <c r="N22" s="76"/>
      <c r="O22" s="76"/>
      <c r="P22" s="76"/>
      <c r="Q22" s="76"/>
      <c r="R22" s="76"/>
      <c r="S22" s="76"/>
      <c r="T22" s="76"/>
      <c r="U22" s="76"/>
      <c r="V22" s="76"/>
      <c r="W22" s="76"/>
      <c r="X22" s="76"/>
      <c r="Y22" s="76"/>
      <c r="Z22" s="76"/>
      <c r="AA22" s="76"/>
      <c r="AB22" s="76"/>
      <c r="AC22" s="77"/>
      <c r="AD22" s="79"/>
      <c r="AE22" s="79"/>
      <c r="AF22" s="79"/>
      <c r="AG22" s="79"/>
      <c r="AH22" s="79"/>
      <c r="AI22" s="79"/>
      <c r="AJ22" s="79"/>
      <c r="AK22" s="81"/>
      <c r="AL22" s="81"/>
      <c r="AM22" s="81"/>
      <c r="AN22" s="81"/>
      <c r="AO22" s="83"/>
      <c r="AP22" s="83"/>
      <c r="AQ22" s="83"/>
      <c r="AR22" s="83"/>
      <c r="AS22" s="85"/>
      <c r="AT22" s="85"/>
      <c r="AU22" s="85"/>
      <c r="AV22" s="85"/>
      <c r="AW22" s="79"/>
      <c r="AX22" s="79"/>
      <c r="AY22" s="79"/>
      <c r="AZ22" s="79"/>
      <c r="BA22" s="79"/>
      <c r="BB22" s="79"/>
      <c r="BC22" s="79"/>
      <c r="BD22" s="79"/>
      <c r="BE22" s="100"/>
      <c r="BF22" s="100"/>
      <c r="BG22" s="100"/>
      <c r="BH22" s="40"/>
      <c r="BI22" s="69"/>
      <c r="BJ22" s="69"/>
      <c r="BK22" s="69"/>
      <c r="BL22" s="69"/>
      <c r="BM22" s="69"/>
      <c r="BN22" s="69"/>
    </row>
    <row r="23" spans="2:72" ht="22.5" customHeight="1" x14ac:dyDescent="0.2">
      <c r="H23" s="87" t="s">
        <v>21</v>
      </c>
      <c r="I23" s="88"/>
      <c r="J23" s="88"/>
      <c r="K23" s="88"/>
      <c r="L23" s="88"/>
      <c r="M23" s="88"/>
      <c r="N23" s="88"/>
      <c r="O23" s="88"/>
      <c r="P23" s="88"/>
      <c r="Q23" s="88"/>
      <c r="R23" s="88"/>
      <c r="S23" s="88"/>
      <c r="T23" s="88"/>
      <c r="U23" s="88"/>
      <c r="V23" s="88"/>
      <c r="W23" s="88"/>
      <c r="X23" s="88"/>
      <c r="Y23" s="88"/>
      <c r="Z23" s="88"/>
      <c r="AA23" s="88"/>
      <c r="AB23" s="88"/>
      <c r="AC23" s="89"/>
      <c r="AD23" s="42"/>
      <c r="AE23" s="62">
        <f>SUM(AW15:BD22)</f>
        <v>0</v>
      </c>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93" t="s">
        <v>20</v>
      </c>
      <c r="BF23" s="93"/>
      <c r="BG23" s="93"/>
      <c r="BH23" s="43"/>
      <c r="BI23" s="64">
        <f>SUM(BI15:BN22)</f>
        <v>0</v>
      </c>
      <c r="BJ23" s="64"/>
      <c r="BK23" s="64"/>
      <c r="BL23" s="65"/>
      <c r="BM23" s="65"/>
      <c r="BN23" s="65"/>
    </row>
    <row r="24" spans="2:72" ht="22.5" customHeight="1" x14ac:dyDescent="0.2">
      <c r="H24" s="90"/>
      <c r="I24" s="91"/>
      <c r="J24" s="91"/>
      <c r="K24" s="91"/>
      <c r="L24" s="91"/>
      <c r="M24" s="91"/>
      <c r="N24" s="91"/>
      <c r="O24" s="91"/>
      <c r="P24" s="91"/>
      <c r="Q24" s="91"/>
      <c r="R24" s="91"/>
      <c r="S24" s="91"/>
      <c r="T24" s="91"/>
      <c r="U24" s="91"/>
      <c r="V24" s="91"/>
      <c r="W24" s="91"/>
      <c r="X24" s="91"/>
      <c r="Y24" s="91"/>
      <c r="Z24" s="91"/>
      <c r="AA24" s="91"/>
      <c r="AB24" s="91"/>
      <c r="AC24" s="92"/>
      <c r="AD24" s="44"/>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94"/>
      <c r="BF24" s="94"/>
      <c r="BG24" s="94"/>
      <c r="BH24" s="45"/>
      <c r="BI24" s="65"/>
      <c r="BJ24" s="65"/>
      <c r="BK24" s="65"/>
      <c r="BL24" s="65"/>
      <c r="BM24" s="65"/>
      <c r="BN24" s="65"/>
    </row>
    <row r="25" spans="2:72" ht="22.5" customHeight="1" x14ac:dyDescent="0.25">
      <c r="J25" s="18"/>
      <c r="K25" s="18"/>
      <c r="L25" s="18"/>
      <c r="M25" s="18"/>
      <c r="N25" s="18"/>
      <c r="O25" s="18"/>
      <c r="P25" s="18"/>
      <c r="Q25" s="18"/>
      <c r="R25" s="18"/>
      <c r="S25" s="18"/>
      <c r="T25" s="18"/>
      <c r="U25" s="18"/>
      <c r="V25" s="18"/>
      <c r="W25" s="18"/>
      <c r="X25" s="18"/>
      <c r="Y25" s="18"/>
      <c r="Z25" s="18"/>
      <c r="AA25" s="18"/>
      <c r="AB25" s="18"/>
      <c r="AC25" s="18"/>
      <c r="AD25" s="18"/>
      <c r="AE25" s="16"/>
      <c r="AF25" s="16"/>
      <c r="AG25" s="16"/>
      <c r="AH25" s="16"/>
      <c r="AI25" s="16"/>
      <c r="AJ25" s="16"/>
      <c r="AK25" s="16"/>
      <c r="AL25" s="17"/>
      <c r="AM25" s="17"/>
      <c r="AN25" s="17"/>
      <c r="AO25" s="17"/>
      <c r="AP25" s="17"/>
      <c r="AQ25" s="17"/>
      <c r="AR25" s="17"/>
      <c r="AS25" s="17"/>
      <c r="AT25" s="17"/>
      <c r="AU25" s="17"/>
      <c r="AV25" s="17"/>
      <c r="AW25" s="17"/>
      <c r="AX25" s="16"/>
      <c r="AY25" s="16"/>
      <c r="AZ25" s="16"/>
      <c r="BA25" s="16"/>
      <c r="BB25" s="16"/>
      <c r="BC25" s="16"/>
      <c r="BD25" s="16"/>
      <c r="BE25" s="16"/>
      <c r="BF25" s="16"/>
      <c r="BG25" s="16"/>
      <c r="BH25" s="16"/>
      <c r="BI25" s="16"/>
      <c r="BJ25" s="16"/>
    </row>
    <row r="26" spans="2:72" ht="15" customHeight="1" thickBot="1" x14ac:dyDescent="0.25">
      <c r="B26" s="144" t="s">
        <v>19</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row>
    <row r="27" spans="2:72" ht="30" customHeight="1" x14ac:dyDescent="0.2">
      <c r="B27" s="15"/>
      <c r="C27" s="145" t="s">
        <v>18</v>
      </c>
      <c r="D27" s="146"/>
      <c r="E27" s="146"/>
      <c r="F27" s="146"/>
      <c r="G27" s="146"/>
      <c r="H27" s="146"/>
      <c r="I27" s="146"/>
      <c r="J27" s="146"/>
      <c r="K27" s="147"/>
      <c r="L27" s="148"/>
      <c r="M27" s="148"/>
      <c r="N27" s="148"/>
      <c r="O27" s="148"/>
      <c r="P27" s="148"/>
      <c r="Q27" s="148"/>
      <c r="R27" s="148"/>
      <c r="S27" s="148"/>
      <c r="T27" s="148"/>
      <c r="U27" s="148"/>
      <c r="V27" s="148"/>
      <c r="W27" s="148"/>
      <c r="X27" s="148"/>
      <c r="Y27" s="148"/>
      <c r="Z27" s="148"/>
      <c r="AA27" s="149"/>
      <c r="AB27" s="146" t="s">
        <v>17</v>
      </c>
      <c r="AC27" s="146"/>
      <c r="AD27" s="146"/>
      <c r="AE27" s="146"/>
      <c r="AF27" s="146"/>
      <c r="AG27" s="146"/>
      <c r="AH27" s="146"/>
      <c r="AI27" s="146"/>
      <c r="AJ27" s="147" t="s">
        <v>16</v>
      </c>
      <c r="AK27" s="148"/>
      <c r="AL27" s="148"/>
      <c r="AM27" s="148"/>
      <c r="AN27" s="148"/>
      <c r="AO27" s="148"/>
      <c r="AP27" s="148"/>
      <c r="AQ27" s="148"/>
      <c r="AR27" s="148"/>
      <c r="AS27" s="148"/>
      <c r="AT27" s="148"/>
      <c r="AU27" s="149"/>
      <c r="AV27" s="146" t="s">
        <v>15</v>
      </c>
      <c r="AW27" s="146"/>
      <c r="AX27" s="146"/>
      <c r="AY27" s="146"/>
      <c r="AZ27" s="146"/>
      <c r="BA27" s="146"/>
      <c r="BB27" s="146"/>
      <c r="BC27" s="146"/>
      <c r="BD27" s="147"/>
      <c r="BE27" s="148"/>
      <c r="BF27" s="148"/>
      <c r="BG27" s="148"/>
      <c r="BH27" s="148"/>
      <c r="BI27" s="148"/>
      <c r="BJ27" s="148"/>
      <c r="BK27" s="148"/>
      <c r="BL27" s="148"/>
      <c r="BM27" s="148"/>
      <c r="BN27" s="148"/>
      <c r="BO27" s="148"/>
      <c r="BP27" s="148"/>
      <c r="BQ27" s="148"/>
      <c r="BR27" s="148"/>
      <c r="BS27" s="150"/>
      <c r="BT27" s="15"/>
    </row>
    <row r="28" spans="2:72" ht="30" customHeight="1" thickBot="1" x14ac:dyDescent="0.25">
      <c r="B28" s="15"/>
      <c r="C28" s="141" t="s">
        <v>14</v>
      </c>
      <c r="D28" s="142"/>
      <c r="E28" s="142"/>
      <c r="F28" s="142"/>
      <c r="G28" s="142"/>
      <c r="H28" s="142"/>
      <c r="I28" s="142"/>
      <c r="J28" s="142"/>
      <c r="K28" s="138"/>
      <c r="L28" s="139"/>
      <c r="M28" s="139"/>
      <c r="N28" s="139"/>
      <c r="O28" s="139"/>
      <c r="P28" s="139"/>
      <c r="Q28" s="139"/>
      <c r="R28" s="139"/>
      <c r="S28" s="139"/>
      <c r="T28" s="139"/>
      <c r="U28" s="139"/>
      <c r="V28" s="139"/>
      <c r="W28" s="139"/>
      <c r="X28" s="139"/>
      <c r="Y28" s="139"/>
      <c r="Z28" s="139"/>
      <c r="AA28" s="143"/>
      <c r="AB28" s="142" t="s">
        <v>13</v>
      </c>
      <c r="AC28" s="142"/>
      <c r="AD28" s="142"/>
      <c r="AE28" s="142"/>
      <c r="AF28" s="142"/>
      <c r="AG28" s="142"/>
      <c r="AH28" s="142"/>
      <c r="AI28" s="142"/>
      <c r="AJ28" s="138"/>
      <c r="AK28" s="139"/>
      <c r="AL28" s="139"/>
      <c r="AM28" s="139"/>
      <c r="AN28" s="139"/>
      <c r="AO28" s="139"/>
      <c r="AP28" s="139"/>
      <c r="AQ28" s="139"/>
      <c r="AR28" s="139"/>
      <c r="AS28" s="139"/>
      <c r="AT28" s="139"/>
      <c r="AU28" s="143"/>
      <c r="AV28" s="142" t="s">
        <v>12</v>
      </c>
      <c r="AW28" s="142"/>
      <c r="AX28" s="142"/>
      <c r="AY28" s="142"/>
      <c r="AZ28" s="142"/>
      <c r="BA28" s="142"/>
      <c r="BB28" s="142"/>
      <c r="BC28" s="142"/>
      <c r="BD28" s="138"/>
      <c r="BE28" s="139"/>
      <c r="BF28" s="139"/>
      <c r="BG28" s="139"/>
      <c r="BH28" s="139"/>
      <c r="BI28" s="139"/>
      <c r="BJ28" s="139"/>
      <c r="BK28" s="139"/>
      <c r="BL28" s="139"/>
      <c r="BM28" s="139"/>
      <c r="BN28" s="139"/>
      <c r="BO28" s="139"/>
      <c r="BP28" s="139"/>
      <c r="BQ28" s="139"/>
      <c r="BR28" s="139"/>
      <c r="BS28" s="140"/>
      <c r="BT28" s="15"/>
    </row>
    <row r="29" spans="2:72" ht="14.25" customHeight="1" x14ac:dyDescent="0.2">
      <c r="S29" s="13"/>
    </row>
    <row r="30" spans="2:72" ht="14.25" customHeight="1" x14ac:dyDescent="0.2">
      <c r="S30" s="13"/>
    </row>
    <row r="31" spans="2:72" ht="14.25" customHeight="1" x14ac:dyDescent="0.2">
      <c r="S31" s="13"/>
    </row>
    <row r="32" spans="2:72" ht="14.25" customHeight="1" x14ac:dyDescent="0.2">
      <c r="S32" s="13"/>
    </row>
    <row r="33" spans="19:19" ht="14.25" customHeight="1" x14ac:dyDescent="0.2">
      <c r="S33" s="13"/>
    </row>
  </sheetData>
  <protectedRanges>
    <protectedRange sqref="S6:BQ7 S10:AN11 W8:BQ9 AU10:BQ11 AX3:BQ5 N3:AI5 M4:M5" name="範囲1_1_1"/>
  </protectedRanges>
  <mergeCells count="68">
    <mergeCell ref="M8:R9"/>
    <mergeCell ref="S8:T9"/>
    <mergeCell ref="C28:J28"/>
    <mergeCell ref="AB28:AI28"/>
    <mergeCell ref="AV28:BC28"/>
    <mergeCell ref="K28:AA28"/>
    <mergeCell ref="AJ28:AU28"/>
    <mergeCell ref="AP3:AW5"/>
    <mergeCell ref="M3:AO5"/>
    <mergeCell ref="AX3:BQ5"/>
    <mergeCell ref="BI23:BN24"/>
    <mergeCell ref="BD28:BS28"/>
    <mergeCell ref="B26:BM26"/>
    <mergeCell ref="C27:J27"/>
    <mergeCell ref="AB27:AI27"/>
    <mergeCell ref="AV27:BC27"/>
    <mergeCell ref="K27:AA27"/>
    <mergeCell ref="AJ27:AU27"/>
    <mergeCell ref="BD27:BS27"/>
    <mergeCell ref="E3:L5"/>
    <mergeCell ref="E6:L11"/>
    <mergeCell ref="M6:R7"/>
    <mergeCell ref="S6:BQ7"/>
    <mergeCell ref="M10:R11"/>
    <mergeCell ref="AS15:AV16"/>
    <mergeCell ref="AW15:BD16"/>
    <mergeCell ref="BE15:BG16"/>
    <mergeCell ref="W8:AB9"/>
    <mergeCell ref="AC8:BQ9"/>
    <mergeCell ref="S10:AN11"/>
    <mergeCell ref="AO10:AT11"/>
    <mergeCell ref="AU10:BQ11"/>
    <mergeCell ref="BI13:BN14"/>
    <mergeCell ref="H13:AC14"/>
    <mergeCell ref="AD13:BH14"/>
    <mergeCell ref="H15:AC16"/>
    <mergeCell ref="AD15:AJ16"/>
    <mergeCell ref="AK15:AN16"/>
    <mergeCell ref="AO15:AR16"/>
    <mergeCell ref="BE21:BG22"/>
    <mergeCell ref="H21:AC22"/>
    <mergeCell ref="AD21:AJ22"/>
    <mergeCell ref="AK21:AN22"/>
    <mergeCell ref="BE19:BG20"/>
    <mergeCell ref="AO21:AR22"/>
    <mergeCell ref="AS21:AV22"/>
    <mergeCell ref="AW21:BD22"/>
    <mergeCell ref="H19:AC20"/>
    <mergeCell ref="AD19:AJ20"/>
    <mergeCell ref="AK19:AN20"/>
    <mergeCell ref="AO19:AR20"/>
    <mergeCell ref="AS19:AV20"/>
    <mergeCell ref="A1:BU2"/>
    <mergeCell ref="BE17:BG18"/>
    <mergeCell ref="AE23:BD24"/>
    <mergeCell ref="BI15:BN16"/>
    <mergeCell ref="BI17:BN18"/>
    <mergeCell ref="BI19:BN20"/>
    <mergeCell ref="BI21:BN22"/>
    <mergeCell ref="H17:AC18"/>
    <mergeCell ref="AD17:AJ18"/>
    <mergeCell ref="AK17:AN18"/>
    <mergeCell ref="AO17:AR18"/>
    <mergeCell ref="AS17:AV18"/>
    <mergeCell ref="AW17:BD18"/>
    <mergeCell ref="AW19:BD20"/>
    <mergeCell ref="H23:AC24"/>
    <mergeCell ref="BE23:BG24"/>
  </mergeCells>
  <phoneticPr fontId="1"/>
  <dataValidations count="1">
    <dataValidation allowBlank="1" showInputMessage="1" showErrorMessage="1" prompt="自動入力です" sqref="BI15:BN24" xr:uid="{00000000-0002-0000-0200-000000000000}"/>
  </dataValidations>
  <printOptions horizontalCentered="1"/>
  <pageMargins left="0" right="0" top="0.39370078740157483" bottom="0.19685039370078741" header="0" footer="0"/>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申込内訳表</vt:lpstr>
      <vt:lpstr>申込書!Print_Area</vt:lpstr>
      <vt:lpstr>申込内訳表!Print_Area</vt:lpstr>
      <vt:lpstr>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tttf</dc:creator>
  <cp:lastModifiedBy>tttf</cp:lastModifiedBy>
  <cp:lastPrinted>2023-06-15T02:02:18Z</cp:lastPrinted>
  <dcterms:created xsi:type="dcterms:W3CDTF">2023-06-06T08:05:16Z</dcterms:created>
  <dcterms:modified xsi:type="dcterms:W3CDTF">2023-06-15T02:05:23Z</dcterms:modified>
</cp:coreProperties>
</file>